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8760" activeTab="1"/>
  </bookViews>
  <sheets>
    <sheet name="Личное первенство" sheetId="1" r:id="rId1"/>
    <sheet name="Командное первенство" sheetId="2" r:id="rId2"/>
  </sheets>
  <definedNames/>
  <calcPr fullCalcOnLoad="1"/>
</workbook>
</file>

<file path=xl/sharedStrings.xml><?xml version="1.0" encoding="utf-8"?>
<sst xmlns="http://schemas.openxmlformats.org/spreadsheetml/2006/main" count="158" uniqueCount="81">
  <si>
    <t>Протокол районного этапа Спартакиады по военно-спортивному многоборью среди школьных спортивных клубов ТМР "Призывник Росси - 2016"</t>
  </si>
  <si>
    <t>ШСК</t>
  </si>
  <si>
    <t>ОУ</t>
  </si>
  <si>
    <t>Стрельба из ПВ</t>
  </si>
  <si>
    <t>"Филин"</t>
  </si>
  <si>
    <t>лицей №1</t>
  </si>
  <si>
    <t>"Пионер"</t>
  </si>
  <si>
    <t>Левобережная СШ</t>
  </si>
  <si>
    <t>Сайдулаев Хасамбек</t>
  </si>
  <si>
    <t>ФИ</t>
  </si>
  <si>
    <t xml:space="preserve">Кондаков Иван </t>
  </si>
  <si>
    <t xml:space="preserve">Лысенков Андрей </t>
  </si>
  <si>
    <t xml:space="preserve">Мулюков Егор </t>
  </si>
  <si>
    <t xml:space="preserve">Тарасов Владислав </t>
  </si>
  <si>
    <t>Чащин Савелий</t>
  </si>
  <si>
    <t>Шестеркин Владимир</t>
  </si>
  <si>
    <t>Сорокин Никита</t>
  </si>
  <si>
    <t>Федоров Дмитрий</t>
  </si>
  <si>
    <t>Наговицын Олег</t>
  </si>
  <si>
    <t>Галкин Евгений</t>
  </si>
  <si>
    <t>Рябчиков Станислав</t>
  </si>
  <si>
    <t>Смирнов Семен</t>
  </si>
  <si>
    <t>Хатоев Тамаз</t>
  </si>
  <si>
    <t>Броян Шамал</t>
  </si>
  <si>
    <t>"Барс"</t>
  </si>
  <si>
    <t>СШ №3</t>
  </si>
  <si>
    <t>Соболев Роман</t>
  </si>
  <si>
    <t>Шитенков Виталий</t>
  </si>
  <si>
    <t>Кудрявцев Александр</t>
  </si>
  <si>
    <t>Курнышев Роман</t>
  </si>
  <si>
    <t>Кардаш Никита</t>
  </si>
  <si>
    <t>"Факел"</t>
  </si>
  <si>
    <t>СШ №4</t>
  </si>
  <si>
    <t>Зелди Роман</t>
  </si>
  <si>
    <t>Марков Никита</t>
  </si>
  <si>
    <t>Хлюстов Илья</t>
  </si>
  <si>
    <t>Барков Андрей</t>
  </si>
  <si>
    <t>Захаров Иван</t>
  </si>
  <si>
    <t>"Олимпия"</t>
  </si>
  <si>
    <t>СШ №6</t>
  </si>
  <si>
    <t>Лебедев Павел</t>
  </si>
  <si>
    <t>Шувалов Максим</t>
  </si>
  <si>
    <t>Крылов Дмитрий</t>
  </si>
  <si>
    <t>Шмаков Никита</t>
  </si>
  <si>
    <t>Шох Александр</t>
  </si>
  <si>
    <t>"Адмирал"</t>
  </si>
  <si>
    <t>СШ №7</t>
  </si>
  <si>
    <t>Одинцов Александр</t>
  </si>
  <si>
    <t>Гольке Данил</t>
  </si>
  <si>
    <t>Поплескин Дмитрий</t>
  </si>
  <si>
    <t>Степанычев Данил</t>
  </si>
  <si>
    <t>"Импульс"</t>
  </si>
  <si>
    <t>Фоминская СШ</t>
  </si>
  <si>
    <t>Бычков Михаил</t>
  </si>
  <si>
    <t>Бестужев Алексей</t>
  </si>
  <si>
    <t>Павлов Андрей</t>
  </si>
  <si>
    <t>Панов Илья</t>
  </si>
  <si>
    <t>"Республика "Спорт"</t>
  </si>
  <si>
    <t>Константиновская СШ</t>
  </si>
  <si>
    <t>Долгих Илья</t>
  </si>
  <si>
    <t>Черемных Илья</t>
  </si>
  <si>
    <t>"Юность"</t>
  </si>
  <si>
    <t>Чебаковская СШ</t>
  </si>
  <si>
    <t xml:space="preserve">Место </t>
  </si>
  <si>
    <t>Бег 100 м</t>
  </si>
  <si>
    <t xml:space="preserve">№ </t>
  </si>
  <si>
    <t>Место</t>
  </si>
  <si>
    <t>Кузнецов Андрей</t>
  </si>
  <si>
    <t>АКМ</t>
  </si>
  <si>
    <t>Стрельба из ПВ, очки</t>
  </si>
  <si>
    <t>Бег 100 м, время</t>
  </si>
  <si>
    <t>Прыжок в длину с места, см</t>
  </si>
  <si>
    <t>АКМ, время (с)</t>
  </si>
  <si>
    <t>Сумма мест</t>
  </si>
  <si>
    <t>Рейтинг</t>
  </si>
  <si>
    <t>без подтягивания, т.к. протокол пропал. Приношу свои извинения</t>
  </si>
  <si>
    <t>№</t>
  </si>
  <si>
    <t xml:space="preserve">ШСК </t>
  </si>
  <si>
    <t>Подтягивание</t>
  </si>
  <si>
    <t>Прыжок в длину</t>
  </si>
  <si>
    <t>Результат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</si>
</sst>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horizontal="center"/>
    </xf>
    <xf numFmtId="0" fontId="1" fillId="0" borderId="15" xfId="0" applyFont="1" applyBorder="1" applyAlignment="1">
      <alignment vertical="center" wrapText="1"/>
    </xf>
    <xf numFmtId="0" fontId="1" fillId="34" borderId="15" xfId="0" applyFont="1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1" fillId="35" borderId="15" xfId="0" applyFont="1" applyFill="1" applyBorder="1" applyAlignment="1">
      <alignment vertical="center" wrapText="1"/>
    </xf>
    <xf numFmtId="0" fontId="0" fillId="0" borderId="17" xfId="0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/>
    </xf>
    <xf numFmtId="0" fontId="1" fillId="36" borderId="15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2:Q45"/>
  <sheetViews>
    <sheetView zoomScale="80" zoomScaleNormal="80" zoomScalePageLayoutView="0" workbookViewId="0" topLeftCell="A1">
      <selection activeCell="G31" sqref="G31"/>
    </sheetView>
  </sheetViews>
  <sheetFormatPr defaultColWidth="9.00390625" defaultRowHeight="12.75"/>
  <cols>
    <col min="2" max="2" width="4.125" style="0" customWidth="1"/>
    <col min="3" max="3" width="30.125" style="0" customWidth="1"/>
    <col min="4" max="4" width="12.00390625" style="0" customWidth="1"/>
    <col min="5" max="5" width="16.00390625" style="0" customWidth="1"/>
    <col min="6" max="6" width="13.125" style="0" customWidth="1"/>
    <col min="8" max="8" width="10.00390625" style="0" customWidth="1"/>
    <col min="10" max="10" width="10.625" style="0" customWidth="1"/>
    <col min="11" max="11" width="7.875" style="0" customWidth="1"/>
  </cols>
  <sheetData>
    <row r="2" spans="1:15" ht="12.75" customHeight="1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3.5" thickBo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2:16" ht="39" customHeight="1" thickBot="1">
      <c r="B4" s="10" t="s">
        <v>65</v>
      </c>
      <c r="C4" s="10" t="s">
        <v>9</v>
      </c>
      <c r="D4" s="10" t="s">
        <v>1</v>
      </c>
      <c r="E4" s="10" t="s">
        <v>2</v>
      </c>
      <c r="F4" s="21" t="s">
        <v>69</v>
      </c>
      <c r="G4" s="11" t="s">
        <v>63</v>
      </c>
      <c r="H4" s="12" t="s">
        <v>70</v>
      </c>
      <c r="I4" s="16" t="s">
        <v>66</v>
      </c>
      <c r="J4" s="15" t="s">
        <v>71</v>
      </c>
      <c r="K4" s="18" t="s">
        <v>66</v>
      </c>
      <c r="L4" s="20" t="s">
        <v>72</v>
      </c>
      <c r="M4" s="23" t="s">
        <v>66</v>
      </c>
      <c r="N4" s="20" t="s">
        <v>73</v>
      </c>
      <c r="O4" s="22" t="s">
        <v>74</v>
      </c>
      <c r="P4" s="13"/>
    </row>
    <row r="5" spans="2:15" ht="12.75">
      <c r="B5" s="3">
        <v>1</v>
      </c>
      <c r="C5" s="1" t="s">
        <v>13</v>
      </c>
      <c r="D5" s="4" t="s">
        <v>4</v>
      </c>
      <c r="E5" s="4" t="s">
        <v>5</v>
      </c>
      <c r="F5" s="6"/>
      <c r="G5" s="8"/>
      <c r="H5" s="8">
        <v>13.2</v>
      </c>
      <c r="I5" s="14">
        <v>5</v>
      </c>
      <c r="J5" s="8">
        <v>251</v>
      </c>
      <c r="K5" s="8">
        <v>1</v>
      </c>
      <c r="L5" s="8">
        <v>41</v>
      </c>
      <c r="M5" s="8">
        <v>9</v>
      </c>
      <c r="N5" s="9">
        <f aca="true" t="shared" si="0" ref="N5:N45">G5+I5+K5+M5</f>
        <v>15</v>
      </c>
      <c r="O5" s="9">
        <v>1</v>
      </c>
    </row>
    <row r="6" spans="2:17" ht="12.75">
      <c r="B6" s="3">
        <v>2</v>
      </c>
      <c r="C6" s="2" t="s">
        <v>21</v>
      </c>
      <c r="D6" s="4" t="s">
        <v>24</v>
      </c>
      <c r="E6" s="4" t="s">
        <v>25</v>
      </c>
      <c r="F6" s="6">
        <v>43</v>
      </c>
      <c r="G6" s="3">
        <v>2</v>
      </c>
      <c r="H6" s="3">
        <v>12.85</v>
      </c>
      <c r="I6" s="6">
        <v>2</v>
      </c>
      <c r="J6" s="3">
        <v>250</v>
      </c>
      <c r="K6" s="3">
        <v>2</v>
      </c>
      <c r="L6" s="3">
        <v>43</v>
      </c>
      <c r="M6" s="3">
        <v>10</v>
      </c>
      <c r="N6" s="9">
        <f t="shared" si="0"/>
        <v>16</v>
      </c>
      <c r="O6" s="1">
        <v>2</v>
      </c>
      <c r="P6" s="36" t="s">
        <v>75</v>
      </c>
      <c r="Q6" s="37"/>
    </row>
    <row r="7" spans="2:17" ht="12.75">
      <c r="B7" s="3">
        <v>3</v>
      </c>
      <c r="C7" s="2" t="s">
        <v>44</v>
      </c>
      <c r="D7" s="4" t="s">
        <v>45</v>
      </c>
      <c r="E7" s="4" t="s">
        <v>46</v>
      </c>
      <c r="F7" s="6">
        <v>19</v>
      </c>
      <c r="G7" s="3">
        <v>17</v>
      </c>
      <c r="H7" s="3">
        <v>12.99</v>
      </c>
      <c r="I7" s="6">
        <v>3</v>
      </c>
      <c r="J7" s="3">
        <v>243</v>
      </c>
      <c r="K7" s="3">
        <v>5</v>
      </c>
      <c r="L7" s="3">
        <v>34</v>
      </c>
      <c r="M7" s="3">
        <v>3</v>
      </c>
      <c r="N7" s="9">
        <f t="shared" si="0"/>
        <v>28</v>
      </c>
      <c r="O7" s="9">
        <v>3</v>
      </c>
      <c r="P7" s="36"/>
      <c r="Q7" s="37"/>
    </row>
    <row r="8" spans="2:17" ht="12.75">
      <c r="B8" s="3">
        <v>4</v>
      </c>
      <c r="C8" s="2" t="s">
        <v>37</v>
      </c>
      <c r="D8" s="4" t="s">
        <v>38</v>
      </c>
      <c r="E8" s="4" t="s">
        <v>39</v>
      </c>
      <c r="F8" s="6">
        <v>38</v>
      </c>
      <c r="G8" s="7">
        <v>5</v>
      </c>
      <c r="H8" s="3">
        <v>13.48</v>
      </c>
      <c r="I8" s="14">
        <v>9.5</v>
      </c>
      <c r="J8" s="3">
        <v>245</v>
      </c>
      <c r="K8" s="3">
        <v>4</v>
      </c>
      <c r="L8" s="3">
        <v>44</v>
      </c>
      <c r="M8" s="3">
        <v>11.5</v>
      </c>
      <c r="N8" s="9">
        <f t="shared" si="0"/>
        <v>30</v>
      </c>
      <c r="O8" s="1">
        <v>4</v>
      </c>
      <c r="P8" s="36"/>
      <c r="Q8" s="37"/>
    </row>
    <row r="9" spans="2:17" ht="12.75">
      <c r="B9" s="3">
        <v>5</v>
      </c>
      <c r="C9" s="2" t="s">
        <v>33</v>
      </c>
      <c r="D9" s="4" t="s">
        <v>38</v>
      </c>
      <c r="E9" s="4" t="s">
        <v>39</v>
      </c>
      <c r="F9" s="6"/>
      <c r="G9" s="3"/>
      <c r="H9" s="3">
        <v>13.09</v>
      </c>
      <c r="I9" s="6">
        <v>4</v>
      </c>
      <c r="J9" s="3">
        <v>221</v>
      </c>
      <c r="K9" s="3">
        <v>9.5</v>
      </c>
      <c r="L9" s="3">
        <v>54</v>
      </c>
      <c r="M9" s="3">
        <v>22.5</v>
      </c>
      <c r="N9" s="9">
        <f t="shared" si="0"/>
        <v>36</v>
      </c>
      <c r="O9" s="9">
        <v>5</v>
      </c>
      <c r="P9" s="36"/>
      <c r="Q9" s="37"/>
    </row>
    <row r="10" spans="2:17" ht="24.75" customHeight="1">
      <c r="B10" s="3">
        <v>6</v>
      </c>
      <c r="C10" s="1" t="s">
        <v>14</v>
      </c>
      <c r="D10" s="4" t="s">
        <v>4</v>
      </c>
      <c r="E10" s="4" t="s">
        <v>5</v>
      </c>
      <c r="F10" s="6">
        <v>44</v>
      </c>
      <c r="G10" s="3">
        <v>1</v>
      </c>
      <c r="H10" s="3">
        <v>13.6</v>
      </c>
      <c r="I10" s="6">
        <v>11</v>
      </c>
      <c r="J10" s="3">
        <v>203</v>
      </c>
      <c r="K10" s="3">
        <v>28</v>
      </c>
      <c r="L10" s="3">
        <v>32</v>
      </c>
      <c r="M10" s="3">
        <v>1</v>
      </c>
      <c r="N10" s="9">
        <f t="shared" si="0"/>
        <v>41</v>
      </c>
      <c r="O10" s="1">
        <v>6</v>
      </c>
      <c r="P10" s="36"/>
      <c r="Q10" s="37"/>
    </row>
    <row r="11" spans="2:15" ht="20.25" customHeight="1">
      <c r="B11" s="3">
        <v>7</v>
      </c>
      <c r="C11" s="2" t="s">
        <v>53</v>
      </c>
      <c r="D11" s="5" t="s">
        <v>57</v>
      </c>
      <c r="E11" s="5" t="s">
        <v>58</v>
      </c>
      <c r="F11" s="6"/>
      <c r="G11" s="3"/>
      <c r="H11" s="3">
        <v>13.23</v>
      </c>
      <c r="I11" s="14">
        <v>6</v>
      </c>
      <c r="J11" s="3">
        <v>250</v>
      </c>
      <c r="K11" s="3">
        <v>2</v>
      </c>
      <c r="L11" s="3">
        <v>87</v>
      </c>
      <c r="M11" s="3">
        <v>34</v>
      </c>
      <c r="N11" s="9">
        <f t="shared" si="0"/>
        <v>42</v>
      </c>
      <c r="O11" s="9">
        <v>7</v>
      </c>
    </row>
    <row r="12" spans="2:15" ht="23.25" customHeight="1">
      <c r="B12" s="3">
        <v>8</v>
      </c>
      <c r="C12" s="2" t="s">
        <v>43</v>
      </c>
      <c r="D12" s="4" t="s">
        <v>45</v>
      </c>
      <c r="E12" s="4" t="s">
        <v>46</v>
      </c>
      <c r="F12" s="6"/>
      <c r="G12" s="3"/>
      <c r="H12" s="3">
        <v>14.07</v>
      </c>
      <c r="I12" s="6">
        <v>15.5</v>
      </c>
      <c r="J12" s="3">
        <v>212</v>
      </c>
      <c r="K12" s="3">
        <v>19</v>
      </c>
      <c r="L12" s="3">
        <v>45</v>
      </c>
      <c r="M12" s="3">
        <v>13.5</v>
      </c>
      <c r="N12" s="9">
        <f t="shared" si="0"/>
        <v>48</v>
      </c>
      <c r="O12" s="1">
        <v>8</v>
      </c>
    </row>
    <row r="13" spans="2:15" ht="27" customHeight="1">
      <c r="B13" s="3">
        <v>9</v>
      </c>
      <c r="C13" s="2" t="s">
        <v>29</v>
      </c>
      <c r="D13" s="4" t="s">
        <v>31</v>
      </c>
      <c r="E13" s="4" t="s">
        <v>32</v>
      </c>
      <c r="F13" s="6"/>
      <c r="G13" s="3"/>
      <c r="H13" s="3">
        <v>14.12</v>
      </c>
      <c r="I13" s="6">
        <v>19</v>
      </c>
      <c r="J13" s="3">
        <v>230</v>
      </c>
      <c r="K13" s="3">
        <v>7</v>
      </c>
      <c r="L13" s="3">
        <v>54</v>
      </c>
      <c r="M13" s="3">
        <v>22.5</v>
      </c>
      <c r="N13" s="9">
        <f t="shared" si="0"/>
        <v>48.5</v>
      </c>
      <c r="O13" s="9">
        <v>9</v>
      </c>
    </row>
    <row r="14" spans="2:15" ht="26.25" customHeight="1">
      <c r="B14" s="3">
        <v>10</v>
      </c>
      <c r="C14" s="2" t="s">
        <v>50</v>
      </c>
      <c r="D14" s="4" t="s">
        <v>51</v>
      </c>
      <c r="E14" s="5" t="s">
        <v>52</v>
      </c>
      <c r="F14" s="6">
        <v>34</v>
      </c>
      <c r="G14" s="3">
        <v>7</v>
      </c>
      <c r="H14" s="3">
        <v>14.48</v>
      </c>
      <c r="I14" s="14">
        <v>26</v>
      </c>
      <c r="J14" s="3">
        <v>221</v>
      </c>
      <c r="K14" s="3">
        <v>9.5</v>
      </c>
      <c r="L14" s="3">
        <v>39</v>
      </c>
      <c r="M14" s="3">
        <v>7</v>
      </c>
      <c r="N14" s="9">
        <f t="shared" si="0"/>
        <v>49.5</v>
      </c>
      <c r="O14" s="1">
        <v>10</v>
      </c>
    </row>
    <row r="15" spans="2:15" ht="12.75">
      <c r="B15" s="3">
        <v>11</v>
      </c>
      <c r="C15" s="1" t="s">
        <v>11</v>
      </c>
      <c r="D15" s="4" t="s">
        <v>4</v>
      </c>
      <c r="E15" s="4" t="s">
        <v>5</v>
      </c>
      <c r="F15" s="6"/>
      <c r="G15" s="3"/>
      <c r="H15" s="3">
        <v>13.48</v>
      </c>
      <c r="I15" s="6">
        <v>9.5</v>
      </c>
      <c r="J15" s="3">
        <v>217</v>
      </c>
      <c r="K15" s="3">
        <v>14.5</v>
      </c>
      <c r="L15" s="3">
        <v>57</v>
      </c>
      <c r="M15" s="3">
        <v>25.5</v>
      </c>
      <c r="N15" s="9">
        <f t="shared" si="0"/>
        <v>49.5</v>
      </c>
      <c r="O15" s="9">
        <v>11</v>
      </c>
    </row>
    <row r="16" spans="2:15" ht="12.75">
      <c r="B16" s="3">
        <v>12</v>
      </c>
      <c r="C16" s="2" t="s">
        <v>35</v>
      </c>
      <c r="D16" s="4" t="s">
        <v>38</v>
      </c>
      <c r="E16" s="4" t="s">
        <v>39</v>
      </c>
      <c r="F16" s="6"/>
      <c r="G16" s="3"/>
      <c r="H16" s="3">
        <v>13.38</v>
      </c>
      <c r="I16" s="6">
        <v>8</v>
      </c>
      <c r="J16" s="3">
        <v>205</v>
      </c>
      <c r="K16" s="3">
        <v>26</v>
      </c>
      <c r="L16" s="3">
        <v>51</v>
      </c>
      <c r="M16" s="3">
        <v>18.5</v>
      </c>
      <c r="N16" s="9">
        <f t="shared" si="0"/>
        <v>52.5</v>
      </c>
      <c r="O16" s="1">
        <v>12</v>
      </c>
    </row>
    <row r="17" spans="2:15" ht="12.75">
      <c r="B17" s="3">
        <v>13</v>
      </c>
      <c r="C17" s="1" t="s">
        <v>10</v>
      </c>
      <c r="D17" s="4" t="s">
        <v>4</v>
      </c>
      <c r="E17" s="4" t="s">
        <v>5</v>
      </c>
      <c r="F17" s="6">
        <v>29</v>
      </c>
      <c r="G17" s="3">
        <v>12</v>
      </c>
      <c r="H17" s="3">
        <v>14.1</v>
      </c>
      <c r="I17" s="14">
        <v>17.5</v>
      </c>
      <c r="J17" s="3">
        <v>215</v>
      </c>
      <c r="K17" s="3">
        <v>16</v>
      </c>
      <c r="L17" s="3">
        <v>40</v>
      </c>
      <c r="M17" s="3">
        <v>8</v>
      </c>
      <c r="N17" s="9">
        <f t="shared" si="0"/>
        <v>53.5</v>
      </c>
      <c r="O17" s="9">
        <v>13</v>
      </c>
    </row>
    <row r="18" spans="2:15" ht="12.75">
      <c r="B18" s="3">
        <v>14</v>
      </c>
      <c r="C18" s="2" t="s">
        <v>40</v>
      </c>
      <c r="D18" s="4" t="s">
        <v>45</v>
      </c>
      <c r="E18" s="4" t="s">
        <v>46</v>
      </c>
      <c r="F18" s="6">
        <v>26</v>
      </c>
      <c r="G18" s="3">
        <v>13</v>
      </c>
      <c r="H18" s="3">
        <v>13.34</v>
      </c>
      <c r="I18" s="6">
        <v>7</v>
      </c>
      <c r="J18" s="3">
        <v>220</v>
      </c>
      <c r="K18" s="3">
        <v>12</v>
      </c>
      <c r="L18" s="3">
        <v>57</v>
      </c>
      <c r="M18" s="3">
        <v>25.5</v>
      </c>
      <c r="N18" s="9">
        <f t="shared" si="0"/>
        <v>57.5</v>
      </c>
      <c r="O18" s="1">
        <v>14</v>
      </c>
    </row>
    <row r="19" spans="2:15" ht="12.75">
      <c r="B19" s="3">
        <v>15</v>
      </c>
      <c r="C19" s="2" t="s">
        <v>36</v>
      </c>
      <c r="D19" s="4" t="s">
        <v>38</v>
      </c>
      <c r="E19" s="4" t="s">
        <v>39</v>
      </c>
      <c r="F19" s="6">
        <v>38</v>
      </c>
      <c r="G19" s="7">
        <v>5</v>
      </c>
      <c r="H19" s="3">
        <v>12.59</v>
      </c>
      <c r="I19" s="6">
        <v>1</v>
      </c>
      <c r="J19" s="3">
        <v>217</v>
      </c>
      <c r="K19" s="3">
        <v>14.5</v>
      </c>
      <c r="L19" s="3">
        <v>127</v>
      </c>
      <c r="M19" s="3">
        <v>39.5</v>
      </c>
      <c r="N19" s="9">
        <f t="shared" si="0"/>
        <v>60</v>
      </c>
      <c r="O19" s="9">
        <v>15</v>
      </c>
    </row>
    <row r="20" spans="2:15" ht="12.75">
      <c r="B20" s="3">
        <v>16</v>
      </c>
      <c r="C20" s="2" t="s">
        <v>34</v>
      </c>
      <c r="D20" s="4" t="s">
        <v>38</v>
      </c>
      <c r="E20" s="4" t="s">
        <v>39</v>
      </c>
      <c r="F20" s="6">
        <v>42</v>
      </c>
      <c r="G20" s="3">
        <v>3</v>
      </c>
      <c r="H20" s="3">
        <v>14.1</v>
      </c>
      <c r="I20" s="14">
        <v>17.5</v>
      </c>
      <c r="J20" s="3">
        <v>226</v>
      </c>
      <c r="K20" s="3">
        <v>8</v>
      </c>
      <c r="L20" s="3">
        <v>69</v>
      </c>
      <c r="M20" s="3">
        <v>33</v>
      </c>
      <c r="N20" s="9">
        <f t="shared" si="0"/>
        <v>61.5</v>
      </c>
      <c r="O20" s="1">
        <v>16</v>
      </c>
    </row>
    <row r="21" spans="2:15" ht="12.75">
      <c r="B21" s="3">
        <v>17</v>
      </c>
      <c r="C21" s="2" t="s">
        <v>22</v>
      </c>
      <c r="D21" s="4" t="s">
        <v>24</v>
      </c>
      <c r="E21" s="4" t="s">
        <v>25</v>
      </c>
      <c r="F21" s="6"/>
      <c r="G21" s="3"/>
      <c r="H21" s="3">
        <v>15</v>
      </c>
      <c r="I21" s="6">
        <v>34</v>
      </c>
      <c r="J21" s="3">
        <v>207</v>
      </c>
      <c r="K21" s="3">
        <v>23</v>
      </c>
      <c r="L21" s="3">
        <v>37</v>
      </c>
      <c r="M21" s="3">
        <v>6</v>
      </c>
      <c r="N21" s="9">
        <f t="shared" si="0"/>
        <v>63</v>
      </c>
      <c r="O21" s="9">
        <v>17</v>
      </c>
    </row>
    <row r="22" spans="2:15" ht="12.75">
      <c r="B22" s="3">
        <v>18</v>
      </c>
      <c r="C22" s="2" t="s">
        <v>27</v>
      </c>
      <c r="D22" s="4" t="s">
        <v>31</v>
      </c>
      <c r="E22" s="4" t="s">
        <v>32</v>
      </c>
      <c r="F22" s="6"/>
      <c r="G22" s="3"/>
      <c r="H22" s="3">
        <v>14.59</v>
      </c>
      <c r="I22" s="6">
        <v>29</v>
      </c>
      <c r="J22" s="3">
        <v>212</v>
      </c>
      <c r="K22" s="3">
        <v>19</v>
      </c>
      <c r="L22" s="3">
        <v>47</v>
      </c>
      <c r="M22" s="3">
        <v>15</v>
      </c>
      <c r="N22" s="9">
        <f t="shared" si="0"/>
        <v>63</v>
      </c>
      <c r="O22" s="1">
        <v>18</v>
      </c>
    </row>
    <row r="23" spans="2:15" ht="12.75">
      <c r="B23" s="3">
        <v>19</v>
      </c>
      <c r="C23" s="2" t="s">
        <v>23</v>
      </c>
      <c r="D23" s="4" t="s">
        <v>24</v>
      </c>
      <c r="E23" s="4" t="s">
        <v>25</v>
      </c>
      <c r="F23" s="6"/>
      <c r="G23" s="3"/>
      <c r="H23" s="3">
        <v>13.92</v>
      </c>
      <c r="I23" s="14">
        <v>13</v>
      </c>
      <c r="J23" s="3">
        <v>197</v>
      </c>
      <c r="K23" s="3">
        <v>34</v>
      </c>
      <c r="L23" s="3">
        <v>49</v>
      </c>
      <c r="M23" s="3">
        <v>16.5</v>
      </c>
      <c r="N23" s="9">
        <f t="shared" si="0"/>
        <v>63.5</v>
      </c>
      <c r="O23" s="9">
        <v>19</v>
      </c>
    </row>
    <row r="24" spans="2:15" ht="12.75">
      <c r="B24" s="3">
        <v>20</v>
      </c>
      <c r="C24" s="1" t="s">
        <v>12</v>
      </c>
      <c r="D24" s="4" t="s">
        <v>4</v>
      </c>
      <c r="E24" s="4" t="s">
        <v>5</v>
      </c>
      <c r="F24" s="6">
        <v>38</v>
      </c>
      <c r="G24" s="7">
        <v>5</v>
      </c>
      <c r="H24" s="3">
        <v>14.79</v>
      </c>
      <c r="I24" s="6">
        <v>32</v>
      </c>
      <c r="J24" s="3">
        <v>205</v>
      </c>
      <c r="K24" s="3">
        <v>26</v>
      </c>
      <c r="L24" s="3">
        <v>34</v>
      </c>
      <c r="M24" s="3">
        <v>2</v>
      </c>
      <c r="N24" s="9">
        <f t="shared" si="0"/>
        <v>65</v>
      </c>
      <c r="O24" s="1">
        <v>20</v>
      </c>
    </row>
    <row r="25" spans="2:15" ht="12.75">
      <c r="B25" s="3">
        <v>21</v>
      </c>
      <c r="C25" s="2" t="s">
        <v>49</v>
      </c>
      <c r="D25" s="4" t="s">
        <v>51</v>
      </c>
      <c r="E25" s="5" t="s">
        <v>52</v>
      </c>
      <c r="F25" s="6"/>
      <c r="G25" s="3"/>
      <c r="H25" s="3">
        <v>15.23</v>
      </c>
      <c r="I25" s="6">
        <v>36</v>
      </c>
      <c r="J25" s="3">
        <v>200</v>
      </c>
      <c r="K25" s="3">
        <v>31.5</v>
      </c>
      <c r="L25" s="3">
        <v>36</v>
      </c>
      <c r="M25" s="3">
        <v>5</v>
      </c>
      <c r="N25" s="9">
        <f t="shared" si="0"/>
        <v>72.5</v>
      </c>
      <c r="O25" s="9">
        <v>21</v>
      </c>
    </row>
    <row r="26" spans="2:15" ht="12.75">
      <c r="B26" s="3">
        <v>22</v>
      </c>
      <c r="C26" s="2" t="s">
        <v>30</v>
      </c>
      <c r="D26" s="4" t="s">
        <v>31</v>
      </c>
      <c r="E26" s="4" t="s">
        <v>32</v>
      </c>
      <c r="F26" s="6">
        <v>32</v>
      </c>
      <c r="G26" s="3">
        <v>8</v>
      </c>
      <c r="H26" s="3">
        <v>14.32</v>
      </c>
      <c r="I26" s="14">
        <v>24</v>
      </c>
      <c r="J26" s="3">
        <v>220</v>
      </c>
      <c r="K26" s="3">
        <v>12</v>
      </c>
      <c r="L26" s="3">
        <v>61</v>
      </c>
      <c r="M26" s="3">
        <v>29</v>
      </c>
      <c r="N26" s="9">
        <f t="shared" si="0"/>
        <v>73</v>
      </c>
      <c r="O26" s="1">
        <v>22</v>
      </c>
    </row>
    <row r="27" spans="2:15" ht="12.75">
      <c r="B27" s="3">
        <v>23</v>
      </c>
      <c r="C27" s="2" t="s">
        <v>28</v>
      </c>
      <c r="D27" s="4" t="s">
        <v>31</v>
      </c>
      <c r="E27" s="4" t="s">
        <v>32</v>
      </c>
      <c r="F27" s="6">
        <v>31</v>
      </c>
      <c r="G27" s="3">
        <v>9.5</v>
      </c>
      <c r="H27" s="3">
        <v>14.66</v>
      </c>
      <c r="I27" s="6">
        <v>30</v>
      </c>
      <c r="J27" s="3">
        <v>235</v>
      </c>
      <c r="K27" s="3">
        <v>6</v>
      </c>
      <c r="L27" s="3">
        <v>63</v>
      </c>
      <c r="M27" s="3">
        <v>30</v>
      </c>
      <c r="N27" s="9">
        <f t="shared" si="0"/>
        <v>75.5</v>
      </c>
      <c r="O27" s="9">
        <v>23</v>
      </c>
    </row>
    <row r="28" spans="2:15" ht="12.75">
      <c r="B28" s="3">
        <v>24</v>
      </c>
      <c r="C28" s="2" t="s">
        <v>19</v>
      </c>
      <c r="D28" s="4" t="s">
        <v>24</v>
      </c>
      <c r="E28" s="4" t="s">
        <v>25</v>
      </c>
      <c r="F28" s="6">
        <v>31</v>
      </c>
      <c r="G28" s="3">
        <v>9.5</v>
      </c>
      <c r="H28" s="3">
        <v>14.07</v>
      </c>
      <c r="I28" s="6">
        <v>15.5</v>
      </c>
      <c r="J28" s="3">
        <v>212</v>
      </c>
      <c r="K28" s="3">
        <v>19</v>
      </c>
      <c r="L28" s="3">
        <v>67</v>
      </c>
      <c r="M28" s="3">
        <v>31.5</v>
      </c>
      <c r="N28" s="9">
        <f t="shared" si="0"/>
        <v>75.5</v>
      </c>
      <c r="O28" s="1">
        <v>24</v>
      </c>
    </row>
    <row r="29" spans="2:15" ht="25.5">
      <c r="B29" s="3">
        <v>25</v>
      </c>
      <c r="C29" s="2" t="s">
        <v>56</v>
      </c>
      <c r="D29" s="5" t="s">
        <v>57</v>
      </c>
      <c r="E29" s="5" t="s">
        <v>58</v>
      </c>
      <c r="F29" s="6">
        <v>18</v>
      </c>
      <c r="G29" s="3">
        <v>19</v>
      </c>
      <c r="H29" s="3">
        <v>13.91</v>
      </c>
      <c r="I29" s="14">
        <v>12</v>
      </c>
      <c r="J29" s="3">
        <v>213</v>
      </c>
      <c r="K29" s="3">
        <v>17</v>
      </c>
      <c r="L29" s="3">
        <v>60</v>
      </c>
      <c r="M29" s="3">
        <v>28</v>
      </c>
      <c r="N29" s="9">
        <f t="shared" si="0"/>
        <v>76</v>
      </c>
      <c r="O29" s="9">
        <v>25</v>
      </c>
    </row>
    <row r="30" spans="2:15" ht="12.75">
      <c r="B30" s="3">
        <v>26</v>
      </c>
      <c r="C30" s="2" t="s">
        <v>48</v>
      </c>
      <c r="D30" s="4" t="s">
        <v>51</v>
      </c>
      <c r="E30" s="5" t="s">
        <v>52</v>
      </c>
      <c r="F30" s="6"/>
      <c r="G30" s="3"/>
      <c r="H30" s="3">
        <v>14.5</v>
      </c>
      <c r="I30" s="6">
        <v>27</v>
      </c>
      <c r="J30" s="3">
        <v>205</v>
      </c>
      <c r="K30" s="3">
        <v>26</v>
      </c>
      <c r="L30" s="3">
        <v>55</v>
      </c>
      <c r="M30" s="3">
        <v>24</v>
      </c>
      <c r="N30" s="9">
        <f t="shared" si="0"/>
        <v>77</v>
      </c>
      <c r="O30" s="1">
        <v>26</v>
      </c>
    </row>
    <row r="31" spans="2:15" ht="12.75">
      <c r="B31" s="3">
        <v>27</v>
      </c>
      <c r="C31" s="2" t="s">
        <v>20</v>
      </c>
      <c r="D31" s="4" t="s">
        <v>24</v>
      </c>
      <c r="E31" s="4" t="s">
        <v>25</v>
      </c>
      <c r="F31" s="6">
        <v>12</v>
      </c>
      <c r="G31" s="3">
        <v>23</v>
      </c>
      <c r="H31" s="3">
        <v>14.2</v>
      </c>
      <c r="I31" s="6">
        <v>22</v>
      </c>
      <c r="J31" s="3">
        <v>202</v>
      </c>
      <c r="K31" s="3">
        <v>29.5</v>
      </c>
      <c r="L31" s="3">
        <v>34</v>
      </c>
      <c r="M31" s="3">
        <v>4</v>
      </c>
      <c r="N31" s="9">
        <f t="shared" si="0"/>
        <v>78.5</v>
      </c>
      <c r="O31" s="9">
        <v>27</v>
      </c>
    </row>
    <row r="32" spans="2:15" ht="12.75">
      <c r="B32" s="3">
        <v>28</v>
      </c>
      <c r="C32" s="2" t="s">
        <v>60</v>
      </c>
      <c r="D32" s="4" t="s">
        <v>61</v>
      </c>
      <c r="E32" s="5" t="s">
        <v>62</v>
      </c>
      <c r="F32" s="6">
        <v>30</v>
      </c>
      <c r="G32" s="3">
        <v>11</v>
      </c>
      <c r="H32" s="3">
        <v>14.17</v>
      </c>
      <c r="I32" s="14">
        <v>21</v>
      </c>
      <c r="J32" s="3">
        <v>220</v>
      </c>
      <c r="K32" s="3">
        <v>12</v>
      </c>
      <c r="L32" s="3">
        <v>124</v>
      </c>
      <c r="M32" s="3">
        <v>37</v>
      </c>
      <c r="N32" s="9">
        <f t="shared" si="0"/>
        <v>81</v>
      </c>
      <c r="O32" s="1">
        <v>28</v>
      </c>
    </row>
    <row r="33" spans="2:15" ht="25.5">
      <c r="B33" s="3">
        <v>29</v>
      </c>
      <c r="C33" s="1" t="s">
        <v>8</v>
      </c>
      <c r="D33" s="4" t="s">
        <v>6</v>
      </c>
      <c r="E33" s="5" t="s">
        <v>7</v>
      </c>
      <c r="F33" s="6">
        <v>13</v>
      </c>
      <c r="G33" s="3">
        <v>22</v>
      </c>
      <c r="H33" s="3">
        <v>14.55</v>
      </c>
      <c r="I33" s="6">
        <v>28</v>
      </c>
      <c r="J33" s="3">
        <v>206</v>
      </c>
      <c r="K33" s="3">
        <v>24</v>
      </c>
      <c r="L33" s="3">
        <v>44</v>
      </c>
      <c r="M33" s="3">
        <v>11.5</v>
      </c>
      <c r="N33" s="9">
        <f t="shared" si="0"/>
        <v>85.5</v>
      </c>
      <c r="O33" s="9">
        <v>29</v>
      </c>
    </row>
    <row r="34" spans="2:15" ht="25.5">
      <c r="B34" s="3">
        <v>30</v>
      </c>
      <c r="C34" s="1" t="s">
        <v>16</v>
      </c>
      <c r="D34" s="4" t="s">
        <v>6</v>
      </c>
      <c r="E34" s="5" t="s">
        <v>7</v>
      </c>
      <c r="F34" s="6"/>
      <c r="G34" s="3"/>
      <c r="H34" s="3">
        <v>14.79</v>
      </c>
      <c r="I34" s="6">
        <v>32</v>
      </c>
      <c r="J34" s="3">
        <v>210</v>
      </c>
      <c r="K34" s="3">
        <v>21.5</v>
      </c>
      <c r="L34" s="3">
        <v>111</v>
      </c>
      <c r="M34" s="3">
        <v>36</v>
      </c>
      <c r="N34" s="9">
        <f t="shared" si="0"/>
        <v>89.5</v>
      </c>
      <c r="O34" s="1">
        <v>30</v>
      </c>
    </row>
    <row r="35" spans="2:15" ht="12.75">
      <c r="B35" s="3">
        <v>31</v>
      </c>
      <c r="C35" s="2" t="s">
        <v>26</v>
      </c>
      <c r="D35" s="4" t="s">
        <v>31</v>
      </c>
      <c r="E35" s="4" t="s">
        <v>32</v>
      </c>
      <c r="F35" s="6">
        <v>20</v>
      </c>
      <c r="G35" s="3">
        <v>14.5</v>
      </c>
      <c r="H35" s="3">
        <v>14.3</v>
      </c>
      <c r="I35" s="14">
        <v>23</v>
      </c>
      <c r="J35" s="3">
        <v>195</v>
      </c>
      <c r="K35" s="3">
        <v>36</v>
      </c>
      <c r="L35" s="3">
        <v>53</v>
      </c>
      <c r="M35" s="3">
        <v>21</v>
      </c>
      <c r="N35" s="9">
        <f t="shared" si="0"/>
        <v>94.5</v>
      </c>
      <c r="O35" s="9">
        <v>31</v>
      </c>
    </row>
    <row r="36" spans="2:15" ht="25.5">
      <c r="B36" s="3">
        <v>32</v>
      </c>
      <c r="C36" s="1" t="s">
        <v>15</v>
      </c>
      <c r="D36" s="4" t="s">
        <v>6</v>
      </c>
      <c r="E36" s="5" t="s">
        <v>7</v>
      </c>
      <c r="F36" s="6"/>
      <c r="G36" s="3"/>
      <c r="H36" s="3">
        <v>14.79</v>
      </c>
      <c r="I36" s="6">
        <v>32</v>
      </c>
      <c r="J36" s="3">
        <v>210</v>
      </c>
      <c r="K36" s="3">
        <v>21.5</v>
      </c>
      <c r="L36" s="3">
        <v>129</v>
      </c>
      <c r="M36" s="3">
        <v>41</v>
      </c>
      <c r="N36" s="9">
        <f t="shared" si="0"/>
        <v>94.5</v>
      </c>
      <c r="O36" s="1">
        <v>32</v>
      </c>
    </row>
    <row r="37" spans="2:15" ht="25.5">
      <c r="B37" s="3">
        <v>33</v>
      </c>
      <c r="C37" s="2" t="s">
        <v>54</v>
      </c>
      <c r="D37" s="5" t="s">
        <v>57</v>
      </c>
      <c r="E37" s="5" t="s">
        <v>58</v>
      </c>
      <c r="F37" s="6">
        <v>10</v>
      </c>
      <c r="G37" s="3">
        <v>25</v>
      </c>
      <c r="H37" s="3">
        <v>13.98</v>
      </c>
      <c r="I37" s="6">
        <v>14</v>
      </c>
      <c r="J37" s="3">
        <v>190</v>
      </c>
      <c r="K37" s="3">
        <v>37</v>
      </c>
      <c r="L37" s="3">
        <v>52</v>
      </c>
      <c r="M37" s="3">
        <v>20</v>
      </c>
      <c r="N37" s="9">
        <f t="shared" si="0"/>
        <v>96</v>
      </c>
      <c r="O37" s="9">
        <v>33</v>
      </c>
    </row>
    <row r="38" spans="2:15" ht="25.5">
      <c r="B38" s="3">
        <v>34</v>
      </c>
      <c r="C38" s="1" t="s">
        <v>17</v>
      </c>
      <c r="D38" s="4" t="s">
        <v>6</v>
      </c>
      <c r="E38" s="5" t="s">
        <v>7</v>
      </c>
      <c r="F38" s="6">
        <v>20</v>
      </c>
      <c r="G38" s="3">
        <v>14.5</v>
      </c>
      <c r="H38" s="3">
        <v>15.32</v>
      </c>
      <c r="I38" s="14">
        <v>37</v>
      </c>
      <c r="J38" s="3">
        <v>175</v>
      </c>
      <c r="K38" s="3">
        <v>41</v>
      </c>
      <c r="L38" s="3">
        <v>45</v>
      </c>
      <c r="M38" s="3">
        <v>13.5</v>
      </c>
      <c r="N38" s="9">
        <f t="shared" si="0"/>
        <v>106</v>
      </c>
      <c r="O38" s="1">
        <v>34</v>
      </c>
    </row>
    <row r="39" spans="2:15" ht="12.75">
      <c r="B39" s="3">
        <v>35</v>
      </c>
      <c r="C39" s="2" t="s">
        <v>41</v>
      </c>
      <c r="D39" s="4" t="s">
        <v>45</v>
      </c>
      <c r="E39" s="4" t="s">
        <v>46</v>
      </c>
      <c r="F39" s="6"/>
      <c r="G39" s="3"/>
      <c r="H39" s="3">
        <v>15.99</v>
      </c>
      <c r="I39" s="6">
        <v>39</v>
      </c>
      <c r="J39" s="3">
        <v>202</v>
      </c>
      <c r="K39" s="3">
        <v>29.5</v>
      </c>
      <c r="L39" s="3">
        <v>127</v>
      </c>
      <c r="M39" s="3">
        <v>39.5</v>
      </c>
      <c r="N39" s="9">
        <f t="shared" si="0"/>
        <v>108</v>
      </c>
      <c r="O39" s="9">
        <v>35</v>
      </c>
    </row>
    <row r="40" spans="2:15" ht="25.5" customHeight="1">
      <c r="B40" s="3">
        <v>36</v>
      </c>
      <c r="C40" s="2" t="s">
        <v>42</v>
      </c>
      <c r="D40" s="4" t="s">
        <v>45</v>
      </c>
      <c r="E40" s="4" t="s">
        <v>46</v>
      </c>
      <c r="F40" s="6">
        <v>19</v>
      </c>
      <c r="G40" s="3">
        <v>17</v>
      </c>
      <c r="H40" s="3">
        <v>14.4</v>
      </c>
      <c r="I40" s="6">
        <v>25</v>
      </c>
      <c r="J40" s="3">
        <v>200</v>
      </c>
      <c r="K40" s="3">
        <v>31.5</v>
      </c>
      <c r="L40" s="3">
        <v>108</v>
      </c>
      <c r="M40" s="3">
        <v>35</v>
      </c>
      <c r="N40" s="9">
        <f t="shared" si="0"/>
        <v>108.5</v>
      </c>
      <c r="O40" s="1">
        <v>36</v>
      </c>
    </row>
    <row r="41" spans="2:15" ht="26.25" customHeight="1">
      <c r="B41" s="3">
        <v>37</v>
      </c>
      <c r="C41" s="2" t="s">
        <v>59</v>
      </c>
      <c r="D41" s="4" t="s">
        <v>61</v>
      </c>
      <c r="E41" s="5" t="s">
        <v>62</v>
      </c>
      <c r="F41" s="6">
        <v>14</v>
      </c>
      <c r="G41" s="3">
        <v>21</v>
      </c>
      <c r="H41" s="3">
        <v>14.16</v>
      </c>
      <c r="I41" s="14">
        <v>20</v>
      </c>
      <c r="J41" s="3">
        <v>197</v>
      </c>
      <c r="K41" s="3">
        <v>34</v>
      </c>
      <c r="L41" s="3">
        <v>126</v>
      </c>
      <c r="M41" s="3">
        <v>38</v>
      </c>
      <c r="N41" s="9">
        <f t="shared" si="0"/>
        <v>113</v>
      </c>
      <c r="O41" s="9">
        <v>37</v>
      </c>
    </row>
    <row r="42" spans="2:15" ht="12.75">
      <c r="B42" s="3">
        <v>38</v>
      </c>
      <c r="C42" s="2" t="s">
        <v>47</v>
      </c>
      <c r="D42" s="4" t="s">
        <v>51</v>
      </c>
      <c r="E42" s="5" t="s">
        <v>52</v>
      </c>
      <c r="F42" s="6">
        <v>16</v>
      </c>
      <c r="G42" s="3">
        <v>20</v>
      </c>
      <c r="H42" s="3">
        <v>16</v>
      </c>
      <c r="I42" s="6">
        <v>40</v>
      </c>
      <c r="J42" s="3">
        <v>186</v>
      </c>
      <c r="K42" s="3">
        <v>38</v>
      </c>
      <c r="L42" s="3">
        <v>49</v>
      </c>
      <c r="M42" s="3">
        <v>16.5</v>
      </c>
      <c r="N42" s="9">
        <f t="shared" si="0"/>
        <v>114.5</v>
      </c>
      <c r="O42" s="1">
        <v>38</v>
      </c>
    </row>
    <row r="43" spans="2:15" ht="12.75">
      <c r="B43" s="3">
        <v>39</v>
      </c>
      <c r="C43" s="2" t="s">
        <v>67</v>
      </c>
      <c r="D43" s="4" t="s">
        <v>51</v>
      </c>
      <c r="E43" s="5" t="s">
        <v>52</v>
      </c>
      <c r="F43" s="6">
        <v>11</v>
      </c>
      <c r="G43" s="3">
        <v>24</v>
      </c>
      <c r="H43" s="3">
        <v>15.1</v>
      </c>
      <c r="I43" s="6">
        <v>35</v>
      </c>
      <c r="J43" s="3">
        <v>197</v>
      </c>
      <c r="K43" s="3">
        <v>34</v>
      </c>
      <c r="L43" s="3">
        <v>59</v>
      </c>
      <c r="M43" s="3">
        <v>27</v>
      </c>
      <c r="N43" s="9">
        <f t="shared" si="0"/>
        <v>120</v>
      </c>
      <c r="O43" s="9">
        <v>39</v>
      </c>
    </row>
    <row r="44" spans="2:15" ht="12.75" customHeight="1">
      <c r="B44" s="3">
        <v>40</v>
      </c>
      <c r="C44" s="1" t="s">
        <v>18</v>
      </c>
      <c r="D44" s="4" t="s">
        <v>6</v>
      </c>
      <c r="E44" s="5" t="s">
        <v>7</v>
      </c>
      <c r="F44" s="6">
        <v>9</v>
      </c>
      <c r="G44" s="3">
        <v>26</v>
      </c>
      <c r="H44" s="3">
        <v>20.04</v>
      </c>
      <c r="I44" s="14">
        <v>41</v>
      </c>
      <c r="J44" s="3">
        <v>183</v>
      </c>
      <c r="K44" s="3">
        <v>39</v>
      </c>
      <c r="L44" s="3">
        <v>51</v>
      </c>
      <c r="M44" s="3">
        <v>18.5</v>
      </c>
      <c r="N44" s="9">
        <f t="shared" si="0"/>
        <v>124.5</v>
      </c>
      <c r="O44" s="1">
        <v>40</v>
      </c>
    </row>
    <row r="45" spans="2:15" ht="25.5">
      <c r="B45" s="3">
        <v>41</v>
      </c>
      <c r="C45" s="2" t="s">
        <v>55</v>
      </c>
      <c r="D45" s="17" t="s">
        <v>57</v>
      </c>
      <c r="E45" s="17" t="s">
        <v>58</v>
      </c>
      <c r="F45" s="6">
        <v>19</v>
      </c>
      <c r="G45" s="3">
        <v>17</v>
      </c>
      <c r="H45" s="3">
        <v>15.38</v>
      </c>
      <c r="I45" s="6">
        <v>38</v>
      </c>
      <c r="J45" s="3">
        <v>182</v>
      </c>
      <c r="K45" s="19">
        <v>40</v>
      </c>
      <c r="L45" s="3">
        <v>67</v>
      </c>
      <c r="M45" s="3">
        <v>31.5</v>
      </c>
      <c r="N45" s="9">
        <f t="shared" si="0"/>
        <v>126.5</v>
      </c>
      <c r="O45" s="9">
        <v>41</v>
      </c>
    </row>
  </sheetData>
  <sheetProtection/>
  <mergeCells count="2">
    <mergeCell ref="P6:Q10"/>
    <mergeCell ref="A2:O3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B2:P15"/>
  <sheetViews>
    <sheetView tabSelected="1" zoomScalePageLayoutView="0" workbookViewId="0" topLeftCell="A1">
      <selection activeCell="Q8" sqref="Q8"/>
    </sheetView>
  </sheetViews>
  <sheetFormatPr defaultColWidth="9.00390625" defaultRowHeight="12.75"/>
  <cols>
    <col min="3" max="3" width="18.375" style="0" customWidth="1"/>
    <col min="4" max="4" width="9.375" style="0" customWidth="1"/>
    <col min="5" max="5" width="11.125" style="0" customWidth="1"/>
    <col min="7" max="7" width="10.125" style="0" customWidth="1"/>
    <col min="10" max="10" width="10.875" style="0" customWidth="1"/>
  </cols>
  <sheetData>
    <row r="2" spans="2:16" ht="12.75">
      <c r="B2" s="38" t="s">
        <v>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2:16" ht="13.5" thickBot="1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2:10" ht="25.5">
      <c r="B4" s="26" t="s">
        <v>76</v>
      </c>
      <c r="C4" s="27" t="s">
        <v>77</v>
      </c>
      <c r="D4" s="27" t="s">
        <v>64</v>
      </c>
      <c r="E4" s="28" t="s">
        <v>78</v>
      </c>
      <c r="F4" s="28" t="s">
        <v>79</v>
      </c>
      <c r="G4" s="28" t="s">
        <v>3</v>
      </c>
      <c r="H4" s="28" t="s">
        <v>68</v>
      </c>
      <c r="I4" s="28" t="s">
        <v>73</v>
      </c>
      <c r="J4" s="29" t="s">
        <v>80</v>
      </c>
    </row>
    <row r="5" spans="2:10" ht="12.75">
      <c r="B5" s="34">
        <v>1</v>
      </c>
      <c r="C5" s="1" t="s">
        <v>4</v>
      </c>
      <c r="D5" s="25">
        <v>2</v>
      </c>
      <c r="E5" s="25">
        <v>3</v>
      </c>
      <c r="F5" s="25">
        <v>1</v>
      </c>
      <c r="G5" s="25">
        <v>2</v>
      </c>
      <c r="H5" s="25">
        <v>1</v>
      </c>
      <c r="I5" s="25">
        <f aca="true" t="shared" si="0" ref="I5:I13">D5+E5+F5+G5+H5</f>
        <v>9</v>
      </c>
      <c r="J5" s="30">
        <v>1</v>
      </c>
    </row>
    <row r="6" spans="2:10" ht="12.75">
      <c r="B6" s="34">
        <v>2</v>
      </c>
      <c r="C6" s="1" t="s">
        <v>38</v>
      </c>
      <c r="D6" s="25">
        <v>1</v>
      </c>
      <c r="E6" s="25">
        <v>1</v>
      </c>
      <c r="F6" s="25">
        <v>2</v>
      </c>
      <c r="G6" s="25">
        <v>1</v>
      </c>
      <c r="H6" s="25">
        <v>5</v>
      </c>
      <c r="I6" s="25">
        <f t="shared" si="0"/>
        <v>10</v>
      </c>
      <c r="J6" s="30">
        <v>2</v>
      </c>
    </row>
    <row r="7" spans="2:10" ht="12.75">
      <c r="B7" s="34">
        <v>3</v>
      </c>
      <c r="C7" s="1" t="s">
        <v>24</v>
      </c>
      <c r="D7" s="25">
        <v>3</v>
      </c>
      <c r="E7" s="25">
        <v>2</v>
      </c>
      <c r="F7" s="25">
        <v>5</v>
      </c>
      <c r="G7" s="25">
        <v>3</v>
      </c>
      <c r="H7" s="25">
        <v>2</v>
      </c>
      <c r="I7" s="25">
        <f t="shared" si="0"/>
        <v>15</v>
      </c>
      <c r="J7" s="30">
        <v>3</v>
      </c>
    </row>
    <row r="8" spans="2:10" ht="12.75">
      <c r="B8" s="34">
        <v>4</v>
      </c>
      <c r="C8" s="1" t="s">
        <v>31</v>
      </c>
      <c r="D8" s="25">
        <v>5</v>
      </c>
      <c r="E8" s="25">
        <v>4</v>
      </c>
      <c r="F8" s="25">
        <v>3</v>
      </c>
      <c r="G8" s="25">
        <v>4</v>
      </c>
      <c r="H8" s="25">
        <v>4</v>
      </c>
      <c r="I8" s="25">
        <f t="shared" si="0"/>
        <v>20</v>
      </c>
      <c r="J8" s="30">
        <v>4</v>
      </c>
    </row>
    <row r="9" spans="2:10" ht="12.75">
      <c r="B9" s="34">
        <v>5</v>
      </c>
      <c r="C9" s="1" t="s">
        <v>45</v>
      </c>
      <c r="D9" s="25">
        <v>4</v>
      </c>
      <c r="E9" s="25">
        <v>5</v>
      </c>
      <c r="F9" s="25">
        <v>4</v>
      </c>
      <c r="G9" s="25">
        <v>5</v>
      </c>
      <c r="H9" s="25">
        <v>6</v>
      </c>
      <c r="I9" s="25">
        <f t="shared" si="0"/>
        <v>24</v>
      </c>
      <c r="J9" s="30">
        <v>5</v>
      </c>
    </row>
    <row r="10" spans="2:10" ht="12.75">
      <c r="B10" s="34">
        <v>6</v>
      </c>
      <c r="C10" s="1" t="s">
        <v>51</v>
      </c>
      <c r="D10" s="25">
        <v>6</v>
      </c>
      <c r="E10" s="25">
        <v>6</v>
      </c>
      <c r="F10" s="25">
        <v>6</v>
      </c>
      <c r="G10" s="25">
        <v>6</v>
      </c>
      <c r="H10" s="25">
        <v>3</v>
      </c>
      <c r="I10" s="25">
        <f t="shared" si="0"/>
        <v>27</v>
      </c>
      <c r="J10" s="30">
        <v>6</v>
      </c>
    </row>
    <row r="11" spans="2:10" ht="12.75">
      <c r="B11" s="34">
        <v>7</v>
      </c>
      <c r="C11" s="1" t="s">
        <v>6</v>
      </c>
      <c r="D11" s="25">
        <v>7</v>
      </c>
      <c r="E11" s="25">
        <v>7</v>
      </c>
      <c r="F11" s="25">
        <v>7</v>
      </c>
      <c r="G11" s="25">
        <v>8</v>
      </c>
      <c r="H11" s="25">
        <v>7</v>
      </c>
      <c r="I11" s="25">
        <f t="shared" si="0"/>
        <v>36</v>
      </c>
      <c r="J11" s="30">
        <v>7</v>
      </c>
    </row>
    <row r="12" spans="2:10" ht="12.75">
      <c r="B12" s="34">
        <v>8</v>
      </c>
      <c r="C12" s="1" t="s">
        <v>57</v>
      </c>
      <c r="D12" s="25">
        <v>8.5</v>
      </c>
      <c r="E12" s="25">
        <v>8.5</v>
      </c>
      <c r="F12" s="25">
        <v>8.5</v>
      </c>
      <c r="G12" s="25">
        <v>7</v>
      </c>
      <c r="H12" s="25">
        <v>8.5</v>
      </c>
      <c r="I12" s="25">
        <f t="shared" si="0"/>
        <v>41</v>
      </c>
      <c r="J12" s="30">
        <v>8</v>
      </c>
    </row>
    <row r="13" spans="2:10" ht="13.5" thickBot="1">
      <c r="B13" s="35">
        <v>9</v>
      </c>
      <c r="C13" s="31" t="s">
        <v>61</v>
      </c>
      <c r="D13" s="32">
        <v>8.5</v>
      </c>
      <c r="E13" s="32">
        <v>8.5</v>
      </c>
      <c r="F13" s="32">
        <v>8.5</v>
      </c>
      <c r="G13" s="32">
        <v>9</v>
      </c>
      <c r="H13" s="32">
        <v>8.5</v>
      </c>
      <c r="I13" s="32">
        <f t="shared" si="0"/>
        <v>43</v>
      </c>
      <c r="J13" s="33">
        <v>9</v>
      </c>
    </row>
    <row r="15" ht="12.75">
      <c r="I15" s="24"/>
    </row>
  </sheetData>
  <sheetProtection/>
  <mergeCells count="1">
    <mergeCell ref="B2:P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hp</cp:lastModifiedBy>
  <dcterms:created xsi:type="dcterms:W3CDTF">2016-10-05T05:18:57Z</dcterms:created>
  <dcterms:modified xsi:type="dcterms:W3CDTF">2016-10-05T18:46:41Z</dcterms:modified>
  <cp:category/>
  <cp:version/>
  <cp:contentType/>
  <cp:contentStatus/>
</cp:coreProperties>
</file>