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235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<sst xmlns="http://schemas.openxmlformats.org/spreadsheetml/2006/main" count="392" uniqueCount="196">
  <si>
    <t>№</t>
  </si>
  <si>
    <t>Фамилия</t>
  </si>
  <si>
    <t>Сокращ название ОО</t>
  </si>
  <si>
    <t>ФИО учителя, наставника</t>
  </si>
  <si>
    <t>Статус (победитель/призёр)</t>
  </si>
  <si>
    <t>Кузнецов</t>
  </si>
  <si>
    <t>Сальников</t>
  </si>
  <si>
    <t>Кочкина Т.Ю.</t>
  </si>
  <si>
    <t>Тихомиров</t>
  </si>
  <si>
    <t>Румянцев</t>
  </si>
  <si>
    <t>Фёдорова</t>
  </si>
  <si>
    <t>Азиков</t>
  </si>
  <si>
    <t>Гладкий</t>
  </si>
  <si>
    <t>Потапов</t>
  </si>
  <si>
    <t>Гусарова</t>
  </si>
  <si>
    <t>Кокунова</t>
  </si>
  <si>
    <t>Безобразов Н.В.</t>
  </si>
  <si>
    <t>Морозова</t>
  </si>
  <si>
    <t>Рябкова</t>
  </si>
  <si>
    <t>МОУ Левобережная СШ</t>
  </si>
  <si>
    <t>МОУ Павловская ОШ</t>
  </si>
  <si>
    <t>Эктов</t>
  </si>
  <si>
    <t>МОУ СШ №3</t>
  </si>
  <si>
    <t>Терюкова Ю.В.</t>
  </si>
  <si>
    <t>Левашова</t>
  </si>
  <si>
    <t>Кирсанов</t>
  </si>
  <si>
    <t>Кудрявцева</t>
  </si>
  <si>
    <t>Соколова</t>
  </si>
  <si>
    <t>Масленникова</t>
  </si>
  <si>
    <t>Волков</t>
  </si>
  <si>
    <t xml:space="preserve">Латонин </t>
  </si>
  <si>
    <t xml:space="preserve">Тюмина  </t>
  </si>
  <si>
    <t>Мисаилова</t>
  </si>
  <si>
    <t>Сироткин</t>
  </si>
  <si>
    <t xml:space="preserve">Федоров </t>
  </si>
  <si>
    <t>Зернов</t>
  </si>
  <si>
    <t>Терешенкова</t>
  </si>
  <si>
    <t>Николаев</t>
  </si>
  <si>
    <t xml:space="preserve">Перминов </t>
  </si>
  <si>
    <t xml:space="preserve">Броян </t>
  </si>
  <si>
    <t>Новиков</t>
  </si>
  <si>
    <t xml:space="preserve">Тихомирова </t>
  </si>
  <si>
    <t>Глуховерова</t>
  </si>
  <si>
    <t xml:space="preserve">Швецов </t>
  </si>
  <si>
    <t>Шароян</t>
  </si>
  <si>
    <t xml:space="preserve">Герасимова </t>
  </si>
  <si>
    <t>МОУ Ченцевская СШ</t>
  </si>
  <si>
    <t xml:space="preserve">Морозова </t>
  </si>
  <si>
    <t>Мурзин</t>
  </si>
  <si>
    <t>Жирнов В.П.</t>
  </si>
  <si>
    <t>Младенцева</t>
  </si>
  <si>
    <t>МОУ лицей №1</t>
  </si>
  <si>
    <t>Шамсутдинова Ф.Х.</t>
  </si>
  <si>
    <t>Бачинова</t>
  </si>
  <si>
    <t>Васильева</t>
  </si>
  <si>
    <t>Воронин</t>
  </si>
  <si>
    <t>Филиппов</t>
  </si>
  <si>
    <t>Малинов А.Ф.</t>
  </si>
  <si>
    <t>Карташев</t>
  </si>
  <si>
    <t>Борисов</t>
  </si>
  <si>
    <t>Филонов</t>
  </si>
  <si>
    <t>Королёв</t>
  </si>
  <si>
    <t>Крякушин</t>
  </si>
  <si>
    <t>Снежкова</t>
  </si>
  <si>
    <t>Покрасов</t>
  </si>
  <si>
    <t>Котельников</t>
  </si>
  <si>
    <t>Чащин</t>
  </si>
  <si>
    <t>Мазетова</t>
  </si>
  <si>
    <t>Александров</t>
  </si>
  <si>
    <t>Кондаков</t>
  </si>
  <si>
    <t>Прищеп</t>
  </si>
  <si>
    <t>МОУ СШ №6</t>
  </si>
  <si>
    <t>Баранова Н.М.</t>
  </si>
  <si>
    <t>Пантиду</t>
  </si>
  <si>
    <t>Гнусина</t>
  </si>
  <si>
    <t>Лобанова</t>
  </si>
  <si>
    <t>Егорова</t>
  </si>
  <si>
    <t>МОУ Константиновская СШ</t>
  </si>
  <si>
    <t>Мышкин Д.В.</t>
  </si>
  <si>
    <t>Еряшев</t>
  </si>
  <si>
    <t>Кудрявцев</t>
  </si>
  <si>
    <t>Масаков</t>
  </si>
  <si>
    <t>Папина</t>
  </si>
  <si>
    <t>Саханов</t>
  </si>
  <si>
    <t>Трегубова</t>
  </si>
  <si>
    <t>Чистов</t>
  </si>
  <si>
    <t>Шаров</t>
  </si>
  <si>
    <t>Виноградова</t>
  </si>
  <si>
    <t>Новоденская</t>
  </si>
  <si>
    <t>МОУ Фоминская СШ</t>
  </si>
  <si>
    <t>Роленок</t>
  </si>
  <si>
    <t>М.А.Котенева</t>
  </si>
  <si>
    <t xml:space="preserve">Ковшов </t>
  </si>
  <si>
    <t>Поплескин</t>
  </si>
  <si>
    <t>Степанычев</t>
  </si>
  <si>
    <t>Протокол жюри муниципального этапа всероссийской олимпиады школьников по ОБЖ</t>
  </si>
  <si>
    <t>Шифр</t>
  </si>
  <si>
    <t xml:space="preserve">       11 класс                                                                  04.12.2017г</t>
  </si>
  <si>
    <t xml:space="preserve">Председатель жюри                                  Терюкова Ю.В.              </t>
  </si>
  <si>
    <t xml:space="preserve">       7 класс                              04.12.2017г.</t>
  </si>
  <si>
    <t xml:space="preserve">Результат (балл) </t>
  </si>
  <si>
    <t xml:space="preserve">       8 класс                               04.12.2017 г.</t>
  </si>
  <si>
    <t xml:space="preserve">       9 класс                                      04.12.2017г.</t>
  </si>
  <si>
    <t xml:space="preserve">       10 класс                                         04.12.2017 г.</t>
  </si>
  <si>
    <t>Теория</t>
  </si>
  <si>
    <t>Практика</t>
  </si>
  <si>
    <t>ОБЖ1117</t>
  </si>
  <si>
    <t>ОБЖ1115</t>
  </si>
  <si>
    <t>ОБЖ1116</t>
  </si>
  <si>
    <t>ОБЖ1114</t>
  </si>
  <si>
    <t>ОБЖ1113</t>
  </si>
  <si>
    <t>ОБЖ1112</t>
  </si>
  <si>
    <t>ОБЖ1111</t>
  </si>
  <si>
    <t>ОБЖ1110</t>
  </si>
  <si>
    <t>ОБЖ119</t>
  </si>
  <si>
    <t>ОБЖ118</t>
  </si>
  <si>
    <t>ОБЖ117</t>
  </si>
  <si>
    <t>ОБЖ115</t>
  </si>
  <si>
    <t>ОБЖ114</t>
  </si>
  <si>
    <t>ОБЖ113</t>
  </si>
  <si>
    <t>ОБЖ112</t>
  </si>
  <si>
    <t>ОБЖ111</t>
  </si>
  <si>
    <t>ОБЖ101</t>
  </si>
  <si>
    <t>ОБЖ102</t>
  </si>
  <si>
    <t>ОБЖ103</t>
  </si>
  <si>
    <t>ОБЖ104</t>
  </si>
  <si>
    <t>ОБЖ105</t>
  </si>
  <si>
    <t>ОБЖ106</t>
  </si>
  <si>
    <t>ОБЖ107</t>
  </si>
  <si>
    <t>ОБЖ109</t>
  </si>
  <si>
    <t>ОБЖ1010</t>
  </si>
  <si>
    <t>ОБЖ1011</t>
  </si>
  <si>
    <t>ОБЖ1012</t>
  </si>
  <si>
    <t>ОБЖ1013</t>
  </si>
  <si>
    <t>ОБЖ1014</t>
  </si>
  <si>
    <t>ОБЖ1015</t>
  </si>
  <si>
    <t>ОБЖ1016</t>
  </si>
  <si>
    <t>ОБЖ1017</t>
  </si>
  <si>
    <t>ОБЖ1018</t>
  </si>
  <si>
    <t>ОБЖ 1019</t>
  </si>
  <si>
    <t>Зуева</t>
  </si>
  <si>
    <t>МОУ СШ №7</t>
  </si>
  <si>
    <t>Данилова О.А.</t>
  </si>
  <si>
    <t>ОБЖ1020</t>
  </si>
  <si>
    <t>ОБЖ1021</t>
  </si>
  <si>
    <t>ОБЖ108</t>
  </si>
  <si>
    <t>ОБЖ91</t>
  </si>
  <si>
    <t>ОБЖ92</t>
  </si>
  <si>
    <t>ОБЖ93</t>
  </si>
  <si>
    <t>ОБЖ94</t>
  </si>
  <si>
    <t>ОБЖ95</t>
  </si>
  <si>
    <t>ОБЖ96</t>
  </si>
  <si>
    <t>ОБЖ97</t>
  </si>
  <si>
    <t>ОБЖ98</t>
  </si>
  <si>
    <t>ОБЖ99</t>
  </si>
  <si>
    <t>ОБЖ910</t>
  </si>
  <si>
    <t>ОБЖ911</t>
  </si>
  <si>
    <t>ОБЖ912</t>
  </si>
  <si>
    <t>ОБЖ913</t>
  </si>
  <si>
    <t>ОБЖ914</t>
  </si>
  <si>
    <t>ОБЖ915</t>
  </si>
  <si>
    <t>ОБЖ916</t>
  </si>
  <si>
    <t>ОБЖ917</t>
  </si>
  <si>
    <t>победитель</t>
  </si>
  <si>
    <t>Результат (200 б.)</t>
  </si>
  <si>
    <t>призер</t>
  </si>
  <si>
    <t xml:space="preserve">Сидоров </t>
  </si>
  <si>
    <t xml:space="preserve">Щипанова </t>
  </si>
  <si>
    <t>ОБЖ81</t>
  </si>
  <si>
    <t>ОБЖ82</t>
  </si>
  <si>
    <t>ОБЖ83</t>
  </si>
  <si>
    <t>ОБЖ84</t>
  </si>
  <si>
    <t>ОБЖ85</t>
  </si>
  <si>
    <t>ОБЖ86</t>
  </si>
  <si>
    <t>ОБЖ87</t>
  </si>
  <si>
    <t>ОБЖ88</t>
  </si>
  <si>
    <t>ОБЖ89</t>
  </si>
  <si>
    <t>ОБЖ810</t>
  </si>
  <si>
    <t>ОБЖ811</t>
  </si>
  <si>
    <t>ОБЖ812</t>
  </si>
  <si>
    <t>ОБЖ813</t>
  </si>
  <si>
    <t>ОБЖ814</t>
  </si>
  <si>
    <t>ОБЖ815</t>
  </si>
  <si>
    <t>ОБЖ816</t>
  </si>
  <si>
    <t>ОБЖ817</t>
  </si>
  <si>
    <t>ОБЖ818</t>
  </si>
  <si>
    <t>ОБЖ819</t>
  </si>
  <si>
    <t xml:space="preserve">Данилова О.А. </t>
  </si>
  <si>
    <t xml:space="preserve">Результат (балл) (200 баллов) </t>
  </si>
  <si>
    <t>Победитель</t>
  </si>
  <si>
    <t>ОБЖ71</t>
  </si>
  <si>
    <t>ОБЖ72</t>
  </si>
  <si>
    <t>ОБЖ73</t>
  </si>
  <si>
    <t>ОБЖ74</t>
  </si>
  <si>
    <t>ОБЖ75</t>
  </si>
  <si>
    <t>Результат (балл) 200 б.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</si>
</sst>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2"/>
    </font>
    <font>
      <sz val="10"/>
      <name val="Arial"/>
      <family val="0"/>
    </font>
    <font>
      <u val="single"/>
      <sz val="7.5"/>
      <color indexed="12"/>
      <name val="Arial Cyr"/>
      <family val="2"/>
    </font>
    <font>
      <u val="single"/>
      <sz val="7.5"/>
      <color indexed="36"/>
      <name val="Arial Cyr"/>
      <family val="2"/>
    </font>
    <font>
      <sz val="12"/>
      <name val="Arial Cyr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9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horizontal="left"/>
    </xf>
    <xf numFmtId="0" fontId="0" fillId="32" borderId="0" xfId="0" applyFill="1" applyAlignment="1">
      <alignment horizontal="center"/>
    </xf>
    <xf numFmtId="0" fontId="0" fillId="32" borderId="0" xfId="0" applyFill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4" fillId="0" borderId="0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>
      <alignment wrapText="1"/>
    </xf>
    <xf numFmtId="0" fontId="0" fillId="32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5" fillId="0" borderId="15" xfId="0" applyFont="1" applyBorder="1" applyAlignment="1">
      <alignment wrapText="1"/>
    </xf>
    <xf numFmtId="0" fontId="5" fillId="0" borderId="15" xfId="0" applyFont="1" applyBorder="1" applyAlignment="1">
      <alignment horizontal="center" wrapText="1"/>
    </xf>
    <xf numFmtId="0" fontId="5" fillId="33" borderId="15" xfId="0" applyFont="1" applyFill="1" applyBorder="1" applyAlignment="1">
      <alignment horizontal="center" wrapText="1"/>
    </xf>
    <xf numFmtId="0" fontId="5" fillId="33" borderId="15" xfId="0" applyFont="1" applyFill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0" fillId="0" borderId="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8"/>
  <sheetViews>
    <sheetView zoomScale="75" zoomScaleNormal="75" zoomScalePageLayoutView="0" workbookViewId="0" topLeftCell="A1">
      <selection activeCell="D6" sqref="D6:E11"/>
    </sheetView>
  </sheetViews>
  <sheetFormatPr defaultColWidth="9.00390625" defaultRowHeight="12.75"/>
  <cols>
    <col min="1" max="1" width="4.625" style="0" customWidth="1"/>
    <col min="2" max="2" width="8.25390625" style="0" customWidth="1"/>
    <col min="3" max="3" width="13.25390625" style="0" customWidth="1"/>
    <col min="4" max="4" width="11.625" style="0" customWidth="1"/>
    <col min="5" max="5" width="15.875" style="1" customWidth="1"/>
    <col min="6" max="6" width="23.25390625" style="1" customWidth="1"/>
    <col min="7" max="7" width="10.375" style="1" customWidth="1"/>
    <col min="8" max="8" width="10.875" style="1" customWidth="1"/>
    <col min="9" max="9" width="11.25390625" style="0" customWidth="1"/>
    <col min="10" max="10" width="12.375" style="0" customWidth="1"/>
    <col min="11" max="11" width="14.00390625" style="0" customWidth="1"/>
    <col min="12" max="12" width="4.75390625" style="0" customWidth="1"/>
    <col min="13" max="13" width="3.875" style="0" customWidth="1"/>
    <col min="14" max="14" width="3.75390625" style="0" customWidth="1"/>
    <col min="15" max="15" width="9.625" style="0" customWidth="1"/>
    <col min="16" max="16" width="13.00390625" style="0" customWidth="1"/>
    <col min="17" max="66" width="2.75390625" style="0" customWidth="1"/>
  </cols>
  <sheetData>
    <row r="1" spans="14:25" ht="12.75"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3:25" ht="15">
      <c r="C2" s="59" t="s">
        <v>95</v>
      </c>
      <c r="D2" s="59"/>
      <c r="E2" s="59"/>
      <c r="F2" s="59"/>
      <c r="G2" s="59"/>
      <c r="H2" s="59"/>
      <c r="I2" s="59"/>
      <c r="J2" s="5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3:25" ht="15">
      <c r="C3" s="58" t="s">
        <v>99</v>
      </c>
      <c r="D3" s="58"/>
      <c r="E3" s="58"/>
      <c r="F3" s="58"/>
      <c r="G3" s="58"/>
      <c r="H3" s="58"/>
      <c r="I3" s="58"/>
      <c r="J3" s="5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4:25" ht="12.75"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4:25" ht="12.75"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3" ht="38.25">
      <c r="A6" s="35" t="s">
        <v>0</v>
      </c>
      <c r="B6" s="36" t="s">
        <v>96</v>
      </c>
      <c r="C6" s="37" t="s">
        <v>1</v>
      </c>
      <c r="D6" s="36" t="s">
        <v>2</v>
      </c>
      <c r="E6" s="36" t="s">
        <v>104</v>
      </c>
      <c r="F6" s="36" t="s">
        <v>105</v>
      </c>
      <c r="G6" s="36" t="s">
        <v>195</v>
      </c>
      <c r="H6" s="36" t="s">
        <v>4</v>
      </c>
      <c r="I6" s="36" t="s">
        <v>3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38.25">
      <c r="A7" s="38">
        <v>2</v>
      </c>
      <c r="B7" s="38" t="s">
        <v>190</v>
      </c>
      <c r="C7" s="39" t="s">
        <v>6</v>
      </c>
      <c r="D7" s="39" t="s">
        <v>19</v>
      </c>
      <c r="E7" s="40">
        <v>60</v>
      </c>
      <c r="F7" s="40">
        <v>44</v>
      </c>
      <c r="G7" s="40">
        <f>SUM(E7:F7)</f>
        <v>104</v>
      </c>
      <c r="H7" s="40" t="s">
        <v>189</v>
      </c>
      <c r="I7" s="39" t="s">
        <v>7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ht="38.25">
      <c r="A8" s="38">
        <v>3</v>
      </c>
      <c r="B8" s="38" t="s">
        <v>192</v>
      </c>
      <c r="C8" s="39" t="s">
        <v>8</v>
      </c>
      <c r="D8" s="39" t="s">
        <v>19</v>
      </c>
      <c r="E8" s="40">
        <v>62</v>
      </c>
      <c r="F8" s="40">
        <v>20</v>
      </c>
      <c r="G8" s="40">
        <f>SUM(E8:F8)</f>
        <v>82</v>
      </c>
      <c r="H8" s="40" t="s">
        <v>165</v>
      </c>
      <c r="I8" s="39" t="s">
        <v>7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ht="38.25">
      <c r="A9" s="41">
        <v>4</v>
      </c>
      <c r="B9" s="41" t="s">
        <v>191</v>
      </c>
      <c r="C9" s="42" t="s">
        <v>47</v>
      </c>
      <c r="D9" s="42" t="s">
        <v>46</v>
      </c>
      <c r="E9" s="43">
        <v>50</v>
      </c>
      <c r="F9" s="43">
        <v>7</v>
      </c>
      <c r="G9" s="40">
        <f>SUM(E9:F9)</f>
        <v>57</v>
      </c>
      <c r="H9" s="43"/>
      <c r="I9" s="42" t="s">
        <v>49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s="20" customFormat="1" ht="38.25">
      <c r="A10" s="38">
        <v>1</v>
      </c>
      <c r="B10" s="38" t="s">
        <v>193</v>
      </c>
      <c r="C10" s="39" t="s">
        <v>45</v>
      </c>
      <c r="D10" s="39" t="s">
        <v>46</v>
      </c>
      <c r="E10" s="40">
        <v>25</v>
      </c>
      <c r="F10" s="40">
        <v>15</v>
      </c>
      <c r="G10" s="40">
        <f>SUM(E10:F10)</f>
        <v>40</v>
      </c>
      <c r="H10" s="40"/>
      <c r="I10" s="39" t="s">
        <v>49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</row>
    <row r="11" spans="1:23" s="24" customFormat="1" ht="38.25">
      <c r="A11" s="44">
        <v>5</v>
      </c>
      <c r="B11" s="44" t="s">
        <v>194</v>
      </c>
      <c r="C11" s="45" t="s">
        <v>48</v>
      </c>
      <c r="D11" s="45" t="s">
        <v>46</v>
      </c>
      <c r="E11" s="46">
        <v>13</v>
      </c>
      <c r="F11" s="46">
        <v>24</v>
      </c>
      <c r="G11" s="46">
        <f>SUM(E11:F11)</f>
        <v>37</v>
      </c>
      <c r="H11" s="46"/>
      <c r="I11" s="45" t="s">
        <v>49</v>
      </c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</row>
    <row r="12" spans="1:25" ht="15">
      <c r="A12" s="16"/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15">
      <c r="A13" s="16"/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26.25" customHeight="1">
      <c r="A14" s="16"/>
      <c r="B14" s="16"/>
      <c r="C14" s="60" t="s">
        <v>98</v>
      </c>
      <c r="D14" s="60"/>
      <c r="E14" s="60"/>
      <c r="F14" s="60"/>
      <c r="G14" s="22"/>
      <c r="H14" s="22"/>
      <c r="I14" s="17"/>
      <c r="J14" s="17"/>
      <c r="K14" s="1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5">
      <c r="A15" s="16"/>
      <c r="B15" s="16"/>
      <c r="C15" s="17"/>
      <c r="D15" s="17"/>
      <c r="E15" s="17"/>
      <c r="F15" s="17"/>
      <c r="G15" s="17"/>
      <c r="H15" s="17"/>
      <c r="I15" s="17"/>
      <c r="J15" s="17"/>
      <c r="K15" s="17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15">
      <c r="A16" s="16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12.75">
      <c r="A17" s="16"/>
      <c r="B17" s="16"/>
      <c r="C17" s="16"/>
      <c r="D17" s="16"/>
      <c r="E17" s="18"/>
      <c r="F17" s="18"/>
      <c r="G17" s="18"/>
      <c r="H17" s="18"/>
      <c r="I17" s="7"/>
      <c r="J17" s="7"/>
      <c r="K17" s="7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15">
      <c r="A18" s="9"/>
      <c r="B18" s="9"/>
      <c r="C18" s="9"/>
      <c r="D18" s="9"/>
      <c r="E18" s="11"/>
      <c r="F18" s="11"/>
      <c r="G18" s="11"/>
      <c r="H18" s="11"/>
      <c r="I18" s="10"/>
      <c r="J18" s="10"/>
      <c r="K18" s="10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15">
      <c r="A19" s="9"/>
      <c r="B19" s="9"/>
      <c r="C19" s="9"/>
      <c r="D19" s="9"/>
      <c r="E19" s="11"/>
      <c r="F19" s="11"/>
      <c r="G19" s="11"/>
      <c r="H19" s="11"/>
      <c r="I19" s="9"/>
      <c r="J19" s="9"/>
      <c r="K19" s="9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2:25" ht="12.75"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2:25" ht="12.75"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2:25" ht="12.75"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2:25" ht="12.75"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2:25" ht="12.75"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2:25" ht="12.75"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2:25" ht="12.75"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2:25" ht="12.75"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2:25" ht="12.75"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2:25" ht="12.75"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2:25" ht="12.75"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9:25" ht="12.75"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9:25" ht="12.75"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9:25" ht="12.75"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9:25" ht="12.75"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9:25" ht="12.75"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9:25" ht="12.75"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9:25" ht="12.75"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9:25" ht="12.75"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9:25" ht="12.75"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9:25" ht="12.75"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9:25" ht="12.75"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9:25" ht="12.75"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9:25" ht="12.75"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9:25" ht="12.75"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9:25" ht="12.75"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9:25" ht="12.75"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9:25" ht="12.75"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9:25" ht="12.75"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9:25" ht="12.75"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9:25" ht="12.75"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9:25" ht="12.75"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9:25" ht="12.75"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9:25" ht="12.75"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9:25" ht="12.75"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9:25" ht="12.75"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9:25" ht="12.75"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9:25" ht="12.75"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9:25" ht="12.75"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9:25" ht="12.75"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9:25" ht="12.75"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9:25" ht="12.75"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9:25" ht="12.75"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9:25" ht="12.75"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9:25" ht="12.75"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9:25" ht="12.75"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9:25" ht="12.75"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9:25" ht="12.75"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9:25" ht="12.75"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9:25" ht="12.75"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9:25" ht="12.75"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9:25" ht="12.75"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9:25" ht="12.75"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9:25" ht="12.75"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9:25" ht="12.75"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9:25" ht="12.75"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9:25" ht="12.75"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9:25" ht="12.75"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9:25" ht="12.75"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9:25" ht="12.75"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9:25" ht="12.75"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9:25" ht="12.75"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9:25" ht="12.75"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9:25" ht="12.75"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9:25" ht="12.75"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9:25" ht="12.75"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9:25" ht="12.75"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9:25" ht="12.75"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9:25" ht="12.75"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9:25" ht="12.75"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9:25" ht="12.75"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9:25" ht="12.75"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9:25" ht="12.75"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9:25" ht="12.75"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9:25" ht="12.75"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9:25" ht="12.75"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9:25" ht="12.75"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9:25" ht="12.75"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9:25" ht="12.75"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9:25" ht="12.75"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9:25" ht="12.75"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9:25" ht="12.75"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9:25" ht="12.75"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9:25" ht="12.75"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9:25" ht="12.75"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9:25" ht="12.75"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9:25" ht="12.75"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9:25" ht="12.75"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9:25" ht="12.75"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9:25" ht="12.75"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9:25" ht="12.75"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9:25" ht="12.75"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9:25" ht="12.75"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9:25" ht="12.75"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9:25" ht="12.75"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9:25" ht="12.75"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9:25" ht="12.75"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9:25" ht="12.75"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9:25" ht="12.75"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9:25" ht="12.75"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9:25" ht="12.75"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9:25" ht="12.75"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9:25" ht="12.75"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9:25" ht="12.75"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9:25" ht="12.75"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9:25" ht="12.75"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9:25" ht="12.75"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9:25" ht="12.75"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9:25" ht="12.75"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</sheetData>
  <sheetProtection/>
  <mergeCells count="3">
    <mergeCell ref="C3:J3"/>
    <mergeCell ref="C2:J2"/>
    <mergeCell ref="C14:F14"/>
  </mergeCells>
  <printOptions/>
  <pageMargins left="0.39375" right="0.39375" top="0.39375" bottom="0.39375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89"/>
  <sheetViews>
    <sheetView zoomScale="70" zoomScaleNormal="70" zoomScalePageLayoutView="0" workbookViewId="0" topLeftCell="A2">
      <selection activeCell="D6" sqref="D6:E25"/>
    </sheetView>
  </sheetViews>
  <sheetFormatPr defaultColWidth="9.00390625" defaultRowHeight="12.75"/>
  <cols>
    <col min="1" max="1" width="5.625" style="0" customWidth="1"/>
    <col min="2" max="2" width="8.75390625" style="0" customWidth="1"/>
    <col min="3" max="3" width="11.375" style="0" customWidth="1"/>
    <col min="4" max="4" width="21.75390625" style="1" customWidth="1"/>
    <col min="5" max="5" width="14.625" style="1" customWidth="1"/>
    <col min="6" max="6" width="23.25390625" style="0" customWidth="1"/>
    <col min="7" max="7" width="6.625" style="0" customWidth="1"/>
    <col min="8" max="8" width="8.375" style="0" customWidth="1"/>
    <col min="9" max="9" width="11.75390625" style="3" customWidth="1"/>
    <col min="10" max="10" width="11.00390625" style="3" customWidth="1"/>
    <col min="11" max="11" width="17.375" style="0" customWidth="1"/>
    <col min="12" max="12" width="5.25390625" style="0" customWidth="1"/>
    <col min="13" max="13" width="4.375" style="0" customWidth="1"/>
    <col min="14" max="14" width="5.125" style="0" customWidth="1"/>
    <col min="15" max="15" width="8.75390625" style="0" customWidth="1"/>
    <col min="16" max="16" width="17.625" style="0" customWidth="1"/>
    <col min="17" max="66" width="2.75390625" style="0" customWidth="1"/>
  </cols>
  <sheetData>
    <row r="1" spans="4:25" ht="12.75">
      <c r="D1"/>
      <c r="F1" s="1"/>
      <c r="G1" s="1"/>
      <c r="H1" s="1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3:25" ht="15">
      <c r="C2" s="59" t="s">
        <v>95</v>
      </c>
      <c r="D2" s="59"/>
      <c r="E2" s="59"/>
      <c r="F2" s="59"/>
      <c r="G2" s="59"/>
      <c r="H2" s="59"/>
      <c r="I2" s="59"/>
      <c r="J2" s="5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3:25" ht="15">
      <c r="C3" s="58" t="s">
        <v>101</v>
      </c>
      <c r="D3" s="58"/>
      <c r="E3" s="58"/>
      <c r="F3" s="58"/>
      <c r="G3" s="58"/>
      <c r="H3" s="58"/>
      <c r="I3" s="58"/>
      <c r="J3" s="5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4:25" ht="12.75"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4:25" ht="12.75"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3" ht="53.25" customHeight="1">
      <c r="A6" s="26" t="s">
        <v>0</v>
      </c>
      <c r="B6" s="27" t="s">
        <v>96</v>
      </c>
      <c r="C6" s="28" t="s">
        <v>1</v>
      </c>
      <c r="D6" s="27" t="s">
        <v>2</v>
      </c>
      <c r="E6" s="27" t="s">
        <v>104</v>
      </c>
      <c r="F6" s="27" t="s">
        <v>105</v>
      </c>
      <c r="G6" s="27" t="s">
        <v>188</v>
      </c>
      <c r="H6" s="27" t="s">
        <v>4</v>
      </c>
      <c r="I6" s="27" t="s">
        <v>3</v>
      </c>
      <c r="J6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4">
      <c r="A7" s="29">
        <v>1</v>
      </c>
      <c r="B7" s="30" t="s">
        <v>186</v>
      </c>
      <c r="C7" s="30" t="s">
        <v>50</v>
      </c>
      <c r="D7" s="30" t="s">
        <v>51</v>
      </c>
      <c r="E7" s="30">
        <v>53</v>
      </c>
      <c r="F7" s="30">
        <v>51</v>
      </c>
      <c r="G7" s="31">
        <f aca="true" t="shared" si="0" ref="G7:G22">SUM(E7:F7)</f>
        <v>104</v>
      </c>
      <c r="H7" s="31" t="s">
        <v>189</v>
      </c>
      <c r="I7" s="30" t="s">
        <v>52</v>
      </c>
      <c r="J7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ht="48">
      <c r="A8" s="29">
        <v>2</v>
      </c>
      <c r="B8" s="30" t="s">
        <v>174</v>
      </c>
      <c r="C8" s="30" t="s">
        <v>76</v>
      </c>
      <c r="D8" s="30" t="s">
        <v>77</v>
      </c>
      <c r="E8" s="30">
        <v>58</v>
      </c>
      <c r="F8" s="30">
        <v>41</v>
      </c>
      <c r="G8" s="31">
        <f t="shared" si="0"/>
        <v>99</v>
      </c>
      <c r="H8" s="31" t="s">
        <v>165</v>
      </c>
      <c r="I8" s="30" t="s">
        <v>78</v>
      </c>
      <c r="J8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ht="48">
      <c r="A9" s="29">
        <v>3</v>
      </c>
      <c r="B9" s="30" t="s">
        <v>175</v>
      </c>
      <c r="C9" s="30" t="s">
        <v>81</v>
      </c>
      <c r="D9" s="30" t="s">
        <v>77</v>
      </c>
      <c r="E9" s="30">
        <v>57</v>
      </c>
      <c r="F9" s="30">
        <v>39</v>
      </c>
      <c r="G9" s="31">
        <f t="shared" si="0"/>
        <v>96</v>
      </c>
      <c r="H9" s="31" t="s">
        <v>165</v>
      </c>
      <c r="I9" s="30" t="s">
        <v>78</v>
      </c>
      <c r="J9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ht="48">
      <c r="A10" s="29">
        <v>4</v>
      </c>
      <c r="B10" s="30" t="s">
        <v>185</v>
      </c>
      <c r="C10" s="30" t="s">
        <v>83</v>
      </c>
      <c r="D10" s="30" t="s">
        <v>77</v>
      </c>
      <c r="E10" s="30">
        <v>55</v>
      </c>
      <c r="F10" s="30">
        <v>38</v>
      </c>
      <c r="G10" s="31">
        <f t="shared" si="0"/>
        <v>93</v>
      </c>
      <c r="H10" s="31" t="s">
        <v>165</v>
      </c>
      <c r="I10" s="30" t="s">
        <v>78</v>
      </c>
      <c r="J10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36">
      <c r="A11" s="29">
        <v>5</v>
      </c>
      <c r="B11" s="30" t="s">
        <v>172</v>
      </c>
      <c r="C11" s="30" t="s">
        <v>18</v>
      </c>
      <c r="D11" s="30" t="s">
        <v>20</v>
      </c>
      <c r="E11" s="30">
        <v>54</v>
      </c>
      <c r="F11" s="30">
        <v>37</v>
      </c>
      <c r="G11" s="31">
        <f t="shared" si="0"/>
        <v>91</v>
      </c>
      <c r="H11" s="31" t="s">
        <v>165</v>
      </c>
      <c r="I11" s="30" t="s">
        <v>16</v>
      </c>
      <c r="J11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ht="48">
      <c r="A12" s="29">
        <v>6</v>
      </c>
      <c r="B12" s="30" t="s">
        <v>181</v>
      </c>
      <c r="C12" s="30" t="s">
        <v>84</v>
      </c>
      <c r="D12" s="30" t="s">
        <v>77</v>
      </c>
      <c r="E12" s="30">
        <v>42</v>
      </c>
      <c r="F12" s="30">
        <v>41</v>
      </c>
      <c r="G12" s="31">
        <f t="shared" si="0"/>
        <v>83</v>
      </c>
      <c r="H12" s="31"/>
      <c r="I12" s="30" t="s">
        <v>78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ht="48">
      <c r="A13" s="29">
        <v>7</v>
      </c>
      <c r="B13" s="30" t="s">
        <v>180</v>
      </c>
      <c r="C13" s="30" t="s">
        <v>82</v>
      </c>
      <c r="D13" s="30" t="s">
        <v>77</v>
      </c>
      <c r="E13" s="30">
        <v>43</v>
      </c>
      <c r="F13" s="30">
        <v>37</v>
      </c>
      <c r="G13" s="31">
        <f t="shared" si="0"/>
        <v>80</v>
      </c>
      <c r="H13" s="31"/>
      <c r="I13" s="30" t="s">
        <v>78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ht="12.75">
      <c r="A14" s="29">
        <v>8</v>
      </c>
      <c r="B14" s="30" t="s">
        <v>183</v>
      </c>
      <c r="C14" s="47" t="s">
        <v>166</v>
      </c>
      <c r="D14" s="48" t="s">
        <v>141</v>
      </c>
      <c r="E14" s="49">
        <v>51</v>
      </c>
      <c r="F14" s="49">
        <v>23</v>
      </c>
      <c r="G14" s="50">
        <f t="shared" si="0"/>
        <v>74</v>
      </c>
      <c r="H14" s="49"/>
      <c r="I14" s="48" t="s">
        <v>187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s="24" customFormat="1" ht="24">
      <c r="A15" s="29">
        <v>9</v>
      </c>
      <c r="B15" s="30" t="s">
        <v>177</v>
      </c>
      <c r="C15" s="30" t="s">
        <v>53</v>
      </c>
      <c r="D15" s="30" t="s">
        <v>51</v>
      </c>
      <c r="E15" s="30">
        <v>40</v>
      </c>
      <c r="F15" s="30">
        <v>33</v>
      </c>
      <c r="G15" s="31">
        <f t="shared" si="0"/>
        <v>73</v>
      </c>
      <c r="H15" s="31"/>
      <c r="I15" s="30" t="s">
        <v>52</v>
      </c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</row>
    <row r="16" spans="1:23" ht="36">
      <c r="A16" s="29">
        <v>10</v>
      </c>
      <c r="B16" s="30" t="s">
        <v>168</v>
      </c>
      <c r="C16" s="30" t="s">
        <v>17</v>
      </c>
      <c r="D16" s="30" t="s">
        <v>20</v>
      </c>
      <c r="E16" s="30">
        <v>45</v>
      </c>
      <c r="F16" s="30">
        <v>23</v>
      </c>
      <c r="G16" s="31">
        <f t="shared" si="0"/>
        <v>68</v>
      </c>
      <c r="H16" s="31"/>
      <c r="I16" s="30" t="s">
        <v>16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ht="48">
      <c r="A17" s="29">
        <v>11</v>
      </c>
      <c r="B17" s="30" t="s">
        <v>178</v>
      </c>
      <c r="C17" s="30" t="s">
        <v>79</v>
      </c>
      <c r="D17" s="30" t="s">
        <v>77</v>
      </c>
      <c r="E17" s="30">
        <v>35</v>
      </c>
      <c r="F17" s="30">
        <v>30</v>
      </c>
      <c r="G17" s="31">
        <f t="shared" si="0"/>
        <v>65</v>
      </c>
      <c r="H17" s="31"/>
      <c r="I17" s="30" t="s">
        <v>78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ht="48">
      <c r="A18" s="29">
        <v>12</v>
      </c>
      <c r="B18" s="30" t="s">
        <v>176</v>
      </c>
      <c r="C18" s="30" t="s">
        <v>80</v>
      </c>
      <c r="D18" s="30" t="s">
        <v>77</v>
      </c>
      <c r="E18" s="30">
        <v>40</v>
      </c>
      <c r="F18" s="30">
        <v>22</v>
      </c>
      <c r="G18" s="31">
        <f t="shared" si="0"/>
        <v>62</v>
      </c>
      <c r="H18" s="31"/>
      <c r="I18" s="30" t="s">
        <v>78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ht="36">
      <c r="A19" s="29">
        <v>13</v>
      </c>
      <c r="B19" s="30" t="s">
        <v>171</v>
      </c>
      <c r="C19" s="30" t="s">
        <v>9</v>
      </c>
      <c r="D19" s="30" t="s">
        <v>19</v>
      </c>
      <c r="E19" s="30">
        <v>37</v>
      </c>
      <c r="F19" s="30">
        <v>24</v>
      </c>
      <c r="G19" s="31">
        <f t="shared" si="0"/>
        <v>61</v>
      </c>
      <c r="H19" s="31"/>
      <c r="I19" s="30" t="s">
        <v>7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ht="48">
      <c r="A20" s="29">
        <v>14</v>
      </c>
      <c r="B20" s="30" t="s">
        <v>182</v>
      </c>
      <c r="C20" s="30" t="s">
        <v>86</v>
      </c>
      <c r="D20" s="30" t="s">
        <v>77</v>
      </c>
      <c r="E20" s="30">
        <v>38</v>
      </c>
      <c r="F20" s="30">
        <v>20</v>
      </c>
      <c r="G20" s="31">
        <f t="shared" si="0"/>
        <v>58</v>
      </c>
      <c r="H20" s="31"/>
      <c r="I20" s="30" t="s">
        <v>78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ht="36">
      <c r="A21" s="29">
        <v>15</v>
      </c>
      <c r="B21" s="30" t="s">
        <v>169</v>
      </c>
      <c r="C21" s="30" t="s">
        <v>15</v>
      </c>
      <c r="D21" s="30" t="s">
        <v>20</v>
      </c>
      <c r="E21" s="30">
        <v>29</v>
      </c>
      <c r="F21" s="30">
        <v>28</v>
      </c>
      <c r="G21" s="31">
        <f t="shared" si="0"/>
        <v>57</v>
      </c>
      <c r="H21" s="31"/>
      <c r="I21" s="30" t="s">
        <v>16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ht="48">
      <c r="A22" s="29">
        <v>16</v>
      </c>
      <c r="B22" s="30" t="s">
        <v>179</v>
      </c>
      <c r="C22" s="30" t="s">
        <v>85</v>
      </c>
      <c r="D22" s="30" t="s">
        <v>77</v>
      </c>
      <c r="E22" s="30">
        <v>17</v>
      </c>
      <c r="F22" s="30">
        <v>30</v>
      </c>
      <c r="G22" s="31">
        <f t="shared" si="0"/>
        <v>47</v>
      </c>
      <c r="H22" s="31"/>
      <c r="I22" s="30" t="s">
        <v>78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s="24" customFormat="1" ht="24">
      <c r="A23" s="32">
        <v>17</v>
      </c>
      <c r="B23" s="33" t="s">
        <v>173</v>
      </c>
      <c r="C23" s="33" t="s">
        <v>54</v>
      </c>
      <c r="D23" s="33" t="s">
        <v>51</v>
      </c>
      <c r="E23" s="33">
        <v>56</v>
      </c>
      <c r="F23" s="33">
        <v>39</v>
      </c>
      <c r="G23" s="34">
        <v>39</v>
      </c>
      <c r="H23" s="34"/>
      <c r="I23" s="33" t="s">
        <v>52</v>
      </c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ht="24">
      <c r="A24" s="29">
        <v>18</v>
      </c>
      <c r="B24" s="33" t="s">
        <v>184</v>
      </c>
      <c r="C24" s="33" t="s">
        <v>55</v>
      </c>
      <c r="D24" s="33" t="s">
        <v>51</v>
      </c>
      <c r="E24" s="33">
        <v>29</v>
      </c>
      <c r="F24" s="33">
        <v>24</v>
      </c>
      <c r="G24" s="34">
        <v>24</v>
      </c>
      <c r="H24" s="34"/>
      <c r="I24" s="33" t="s">
        <v>52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 ht="12.75">
      <c r="A25" s="29">
        <v>19</v>
      </c>
      <c r="B25" s="30" t="s">
        <v>170</v>
      </c>
      <c r="C25" s="47" t="s">
        <v>167</v>
      </c>
      <c r="D25" s="48" t="s">
        <v>141</v>
      </c>
      <c r="E25" s="49">
        <v>49</v>
      </c>
      <c r="F25" s="49">
        <v>32</v>
      </c>
      <c r="G25" s="50">
        <v>81</v>
      </c>
      <c r="H25" s="50"/>
      <c r="I25" s="48" t="s">
        <v>187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2:25" ht="15">
      <c r="B26" s="17"/>
      <c r="C26" s="25"/>
      <c r="D26" s="18"/>
      <c r="E26" s="18"/>
      <c r="F26" s="7"/>
      <c r="G26" s="7"/>
      <c r="H26" s="7"/>
      <c r="I26" s="7"/>
      <c r="J26" s="7"/>
      <c r="K26" s="7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2:25" ht="15" customHeight="1">
      <c r="B27" s="17"/>
      <c r="C27" s="60" t="s">
        <v>98</v>
      </c>
      <c r="D27" s="60"/>
      <c r="E27" s="60"/>
      <c r="F27" s="60"/>
      <c r="G27" s="22"/>
      <c r="H27" s="22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6:25" ht="12.75">
      <c r="F28" s="3"/>
      <c r="G28" s="3"/>
      <c r="H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6:25" ht="12.75">
      <c r="F29" s="3"/>
      <c r="G29" s="3"/>
      <c r="H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6:25" ht="12.75">
      <c r="F30" s="3"/>
      <c r="G30" s="3"/>
      <c r="H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6:25" ht="12.75">
      <c r="F31" s="3"/>
      <c r="G31" s="3"/>
      <c r="H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6:25" ht="12.75">
      <c r="F32" s="3"/>
      <c r="G32" s="3"/>
      <c r="H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6:25" ht="12.75">
      <c r="F33" s="3"/>
      <c r="G33" s="3"/>
      <c r="H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6:25" ht="12.75">
      <c r="F34" s="3"/>
      <c r="G34" s="3"/>
      <c r="H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6:25" ht="12.75">
      <c r="F35" s="3"/>
      <c r="G35" s="3"/>
      <c r="H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6:25" ht="12.75">
      <c r="F36" s="3"/>
      <c r="G36" s="3"/>
      <c r="H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6:25" ht="12.75">
      <c r="F37" s="3"/>
      <c r="G37" s="3"/>
      <c r="H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6:25" ht="12.75">
      <c r="F38" s="3"/>
      <c r="G38" s="3"/>
      <c r="H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6:25" ht="12.75">
      <c r="F39" s="3"/>
      <c r="G39" s="3"/>
      <c r="H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6:25" ht="12.75">
      <c r="F40" s="3"/>
      <c r="G40" s="3"/>
      <c r="H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6:25" ht="12.75">
      <c r="F41" s="3"/>
      <c r="G41" s="3"/>
      <c r="H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6:25" ht="12.75">
      <c r="F42" s="3"/>
      <c r="G42" s="3"/>
      <c r="H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6:25" ht="12.75">
      <c r="F43" s="3"/>
      <c r="G43" s="3"/>
      <c r="H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6:25" ht="12.75">
      <c r="F44" s="3"/>
      <c r="G44" s="3"/>
      <c r="H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6:25" ht="12.75">
      <c r="F45" s="3"/>
      <c r="G45" s="3"/>
      <c r="H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6:25" ht="12.75">
      <c r="F46" s="3"/>
      <c r="G46" s="3"/>
      <c r="H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6:25" ht="12.75">
      <c r="F47" s="3"/>
      <c r="G47" s="3"/>
      <c r="H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6:25" ht="12.75">
      <c r="F48" s="3"/>
      <c r="G48" s="3"/>
      <c r="H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6:25" ht="12.75">
      <c r="F49" s="3"/>
      <c r="G49" s="3"/>
      <c r="H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6:25" ht="12.75">
      <c r="F50" s="3"/>
      <c r="G50" s="3"/>
      <c r="H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6:25" ht="12.75">
      <c r="F51" s="3"/>
      <c r="G51" s="3"/>
      <c r="H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6:25" ht="12.75">
      <c r="F52" s="3"/>
      <c r="G52" s="3"/>
      <c r="H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6:25" ht="12.75">
      <c r="F53" s="3"/>
      <c r="G53" s="3"/>
      <c r="H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6:25" ht="12.75">
      <c r="F54" s="3"/>
      <c r="G54" s="3"/>
      <c r="H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6:25" ht="12.75">
      <c r="F55" s="3"/>
      <c r="G55" s="3"/>
      <c r="H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6:25" ht="12.75">
      <c r="F56" s="3"/>
      <c r="G56" s="3"/>
      <c r="H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6:25" ht="12.75">
      <c r="F57" s="3"/>
      <c r="G57" s="3"/>
      <c r="H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6:25" ht="12.75">
      <c r="F58" s="3"/>
      <c r="G58" s="3"/>
      <c r="H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6:25" ht="12.75">
      <c r="F59" s="3"/>
      <c r="G59" s="3"/>
      <c r="H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6:25" ht="12.75">
      <c r="F60" s="3"/>
      <c r="G60" s="3"/>
      <c r="H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6:25" ht="12.75">
      <c r="F61" s="3"/>
      <c r="G61" s="3"/>
      <c r="H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6:25" ht="12.75">
      <c r="F62" s="3"/>
      <c r="G62" s="3"/>
      <c r="H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6:25" ht="12.75">
      <c r="F63" s="3"/>
      <c r="G63" s="3"/>
      <c r="H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6:25" ht="12.75">
      <c r="F64" s="3"/>
      <c r="G64" s="3"/>
      <c r="H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6:25" ht="12.75">
      <c r="F65" s="3"/>
      <c r="G65" s="3"/>
      <c r="H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6:25" ht="12.75">
      <c r="F66" s="3"/>
      <c r="G66" s="3"/>
      <c r="H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6:25" ht="12.75">
      <c r="F67" s="3"/>
      <c r="G67" s="3"/>
      <c r="H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6:25" ht="12.75">
      <c r="F68" s="3"/>
      <c r="G68" s="3"/>
      <c r="H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6:25" ht="12.75">
      <c r="F69" s="3"/>
      <c r="G69" s="3"/>
      <c r="H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6:25" ht="12.75">
      <c r="F70" s="3"/>
      <c r="G70" s="3"/>
      <c r="H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6:25" ht="12.75">
      <c r="F71" s="3"/>
      <c r="G71" s="3"/>
      <c r="H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6:25" ht="12.75">
      <c r="F72" s="3"/>
      <c r="G72" s="3"/>
      <c r="H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6:25" ht="12.75">
      <c r="F73" s="3"/>
      <c r="G73" s="3"/>
      <c r="H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6:25" ht="12.75">
      <c r="F74" s="3"/>
      <c r="G74" s="3"/>
      <c r="H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6:25" ht="12.75">
      <c r="F75" s="3"/>
      <c r="G75" s="3"/>
      <c r="H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6:25" ht="12.75">
      <c r="F76" s="3"/>
      <c r="G76" s="3"/>
      <c r="H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6:25" ht="12.75">
      <c r="F77" s="3"/>
      <c r="G77" s="3"/>
      <c r="H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6:25" ht="12.75">
      <c r="F78" s="3"/>
      <c r="G78" s="3"/>
      <c r="H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6:25" ht="12.75">
      <c r="F79" s="3"/>
      <c r="G79" s="3"/>
      <c r="H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6:25" ht="12.75">
      <c r="F80" s="3"/>
      <c r="G80" s="3"/>
      <c r="H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6:25" ht="12.75">
      <c r="F81" s="3"/>
      <c r="G81" s="3"/>
      <c r="H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6:25" ht="12.75">
      <c r="F82" s="3"/>
      <c r="G82" s="3"/>
      <c r="H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6:25" ht="12.75">
      <c r="F83" s="3"/>
      <c r="G83" s="3"/>
      <c r="H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6:25" ht="12.75">
      <c r="F84" s="3"/>
      <c r="G84" s="3"/>
      <c r="H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6:25" ht="12.75">
      <c r="F85" s="3"/>
      <c r="G85" s="3"/>
      <c r="H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6:25" ht="12.75">
      <c r="F86" s="3"/>
      <c r="G86" s="3"/>
      <c r="H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6:25" ht="12.75">
      <c r="F87" s="3"/>
      <c r="G87" s="3"/>
      <c r="H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6:25" ht="12.75">
      <c r="F88" s="3"/>
      <c r="G88" s="3"/>
      <c r="H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6:25" ht="12.75">
      <c r="F89" s="3"/>
      <c r="G89" s="3"/>
      <c r="H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</sheetData>
  <sheetProtection/>
  <mergeCells count="3">
    <mergeCell ref="C2:J2"/>
    <mergeCell ref="C3:J3"/>
    <mergeCell ref="C27:F27"/>
  </mergeCells>
  <printOptions/>
  <pageMargins left="0.39375" right="0.39375" top="0.39375" bottom="0.39375" header="0.5118055555555556" footer="0.5118055555555556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80"/>
  <sheetViews>
    <sheetView zoomScale="75" zoomScaleNormal="75" zoomScalePageLayoutView="0" workbookViewId="0" topLeftCell="A1">
      <selection activeCell="D6" sqref="D6:E23"/>
    </sheetView>
  </sheetViews>
  <sheetFormatPr defaultColWidth="9.00390625" defaultRowHeight="12.75"/>
  <cols>
    <col min="1" max="1" width="3.625" style="0" customWidth="1"/>
    <col min="2" max="2" width="9.125" style="0" customWidth="1"/>
    <col min="3" max="3" width="14.00390625" style="0" customWidth="1"/>
    <col min="4" max="4" width="25.125" style="1" customWidth="1"/>
    <col min="5" max="5" width="14.125" style="1" customWidth="1"/>
    <col min="6" max="6" width="21.625" style="0" customWidth="1"/>
    <col min="7" max="7" width="9.00390625" style="0" customWidth="1"/>
    <col min="8" max="8" width="8.75390625" style="0" customWidth="1"/>
    <col min="9" max="9" width="9.875" style="3" customWidth="1"/>
    <col min="10" max="10" width="13.00390625" style="3" customWidth="1"/>
    <col min="11" max="11" width="15.00390625" style="0" customWidth="1"/>
    <col min="12" max="12" width="3.875" style="0" customWidth="1"/>
    <col min="13" max="13" width="4.125" style="0" customWidth="1"/>
    <col min="14" max="14" width="6.25390625" style="0" customWidth="1"/>
    <col min="15" max="15" width="10.75390625" style="0" customWidth="1"/>
    <col min="16" max="16" width="9.375" style="0" customWidth="1"/>
    <col min="17" max="66" width="2.75390625" style="0" customWidth="1"/>
  </cols>
  <sheetData>
    <row r="1" spans="4:25" ht="12.75">
      <c r="D1"/>
      <c r="F1" s="1"/>
      <c r="G1" s="1"/>
      <c r="H1" s="1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3:25" ht="15">
      <c r="C2" s="59" t="s">
        <v>95</v>
      </c>
      <c r="D2" s="59"/>
      <c r="E2" s="59"/>
      <c r="F2" s="59"/>
      <c r="G2" s="59"/>
      <c r="H2" s="59"/>
      <c r="I2" s="59"/>
      <c r="J2" s="59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3:25" ht="18.75" customHeight="1">
      <c r="C3" s="58" t="s">
        <v>102</v>
      </c>
      <c r="D3" s="58"/>
      <c r="E3" s="58"/>
      <c r="F3" s="58"/>
      <c r="G3" s="58"/>
      <c r="H3" s="58"/>
      <c r="I3" s="58"/>
      <c r="J3" s="58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3:25" ht="12.75"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3:25" ht="12.75"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3" ht="48">
      <c r="A6" s="26" t="s">
        <v>0</v>
      </c>
      <c r="B6" s="27" t="s">
        <v>96</v>
      </c>
      <c r="C6" s="28" t="s">
        <v>1</v>
      </c>
      <c r="D6" s="27" t="s">
        <v>2</v>
      </c>
      <c r="E6" s="27" t="s">
        <v>104</v>
      </c>
      <c r="F6" s="27" t="s">
        <v>105</v>
      </c>
      <c r="G6" s="27" t="s">
        <v>100</v>
      </c>
      <c r="H6" s="27" t="s">
        <v>4</v>
      </c>
      <c r="I6" s="27" t="s">
        <v>3</v>
      </c>
      <c r="J6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4">
      <c r="A7" s="29">
        <v>1</v>
      </c>
      <c r="B7" s="30" t="s">
        <v>148</v>
      </c>
      <c r="C7" s="30" t="s">
        <v>21</v>
      </c>
      <c r="D7" s="30" t="s">
        <v>22</v>
      </c>
      <c r="E7" s="31">
        <v>74</v>
      </c>
      <c r="F7" s="31">
        <v>83</v>
      </c>
      <c r="G7" s="31">
        <f aca="true" t="shared" si="0" ref="G7:G23">SUM(E7:F7)</f>
        <v>157</v>
      </c>
      <c r="H7" s="31" t="s">
        <v>189</v>
      </c>
      <c r="I7" s="30" t="s">
        <v>23</v>
      </c>
      <c r="J7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ht="24">
      <c r="A8" s="29">
        <v>2</v>
      </c>
      <c r="B8" s="30" t="s">
        <v>154</v>
      </c>
      <c r="C8" s="30" t="s">
        <v>25</v>
      </c>
      <c r="D8" s="30" t="s">
        <v>22</v>
      </c>
      <c r="E8" s="31">
        <v>69</v>
      </c>
      <c r="F8" s="31">
        <v>82</v>
      </c>
      <c r="G8" s="31">
        <f t="shared" si="0"/>
        <v>151</v>
      </c>
      <c r="H8" s="31" t="s">
        <v>165</v>
      </c>
      <c r="I8" s="30" t="s">
        <v>23</v>
      </c>
      <c r="J8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ht="24">
      <c r="A9" s="29">
        <v>3</v>
      </c>
      <c r="B9" s="30" t="s">
        <v>161</v>
      </c>
      <c r="C9" s="30" t="s">
        <v>74</v>
      </c>
      <c r="D9" s="30" t="s">
        <v>71</v>
      </c>
      <c r="E9" s="31">
        <v>76</v>
      </c>
      <c r="F9" s="31">
        <v>72</v>
      </c>
      <c r="G9" s="31">
        <f t="shared" si="0"/>
        <v>148</v>
      </c>
      <c r="H9" s="31" t="s">
        <v>165</v>
      </c>
      <c r="I9" s="30" t="s">
        <v>72</v>
      </c>
      <c r="J9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ht="24">
      <c r="A10" s="29">
        <v>4</v>
      </c>
      <c r="B10" s="30" t="s">
        <v>159</v>
      </c>
      <c r="C10" s="30" t="s">
        <v>70</v>
      </c>
      <c r="D10" s="30" t="s">
        <v>71</v>
      </c>
      <c r="E10" s="31">
        <v>70</v>
      </c>
      <c r="F10" s="31">
        <v>70</v>
      </c>
      <c r="G10" s="31">
        <f t="shared" si="0"/>
        <v>140</v>
      </c>
      <c r="H10" s="31" t="s">
        <v>165</v>
      </c>
      <c r="I10" s="30" t="s">
        <v>72</v>
      </c>
      <c r="J10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24">
      <c r="A11" s="29">
        <v>5</v>
      </c>
      <c r="B11" s="30" t="s">
        <v>160</v>
      </c>
      <c r="C11" s="30" t="s">
        <v>73</v>
      </c>
      <c r="D11" s="30" t="s">
        <v>71</v>
      </c>
      <c r="E11" s="31">
        <v>76</v>
      </c>
      <c r="F11" s="31">
        <v>45</v>
      </c>
      <c r="G11" s="31">
        <f t="shared" si="0"/>
        <v>121</v>
      </c>
      <c r="H11" s="31"/>
      <c r="I11" s="30" t="s">
        <v>72</v>
      </c>
      <c r="J11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ht="24">
      <c r="A12" s="29">
        <v>6</v>
      </c>
      <c r="B12" s="30" t="s">
        <v>156</v>
      </c>
      <c r="C12" s="30" t="s">
        <v>28</v>
      </c>
      <c r="D12" s="30" t="s">
        <v>22</v>
      </c>
      <c r="E12" s="31">
        <v>42</v>
      </c>
      <c r="F12" s="31">
        <v>61</v>
      </c>
      <c r="G12" s="31">
        <f t="shared" si="0"/>
        <v>103</v>
      </c>
      <c r="H12" s="31"/>
      <c r="I12" s="30" t="s">
        <v>23</v>
      </c>
      <c r="J12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ht="36">
      <c r="A13" s="29">
        <v>7</v>
      </c>
      <c r="B13" s="30" t="s">
        <v>147</v>
      </c>
      <c r="C13" s="30" t="s">
        <v>11</v>
      </c>
      <c r="D13" s="30" t="s">
        <v>19</v>
      </c>
      <c r="E13" s="31">
        <v>36</v>
      </c>
      <c r="F13" s="31">
        <v>57</v>
      </c>
      <c r="G13" s="31">
        <f t="shared" si="0"/>
        <v>93</v>
      </c>
      <c r="H13" s="31"/>
      <c r="I13" s="30" t="s">
        <v>7</v>
      </c>
      <c r="J1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ht="24">
      <c r="A14" s="29">
        <v>8</v>
      </c>
      <c r="B14" s="30" t="s">
        <v>158</v>
      </c>
      <c r="C14" s="33" t="s">
        <v>75</v>
      </c>
      <c r="D14" s="33" t="s">
        <v>71</v>
      </c>
      <c r="E14" s="34">
        <v>41</v>
      </c>
      <c r="F14" s="34">
        <v>39</v>
      </c>
      <c r="G14" s="31">
        <f t="shared" si="0"/>
        <v>80</v>
      </c>
      <c r="H14" s="34"/>
      <c r="I14" s="33" t="s">
        <v>72</v>
      </c>
      <c r="J14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ht="36">
      <c r="A15" s="29">
        <v>9</v>
      </c>
      <c r="B15" s="30" t="s">
        <v>146</v>
      </c>
      <c r="C15" s="30" t="s">
        <v>10</v>
      </c>
      <c r="D15" s="30" t="s">
        <v>19</v>
      </c>
      <c r="E15" s="31">
        <v>25</v>
      </c>
      <c r="F15" s="31">
        <v>55</v>
      </c>
      <c r="G15" s="31">
        <f t="shared" si="0"/>
        <v>80</v>
      </c>
      <c r="H15" s="31"/>
      <c r="I15" s="30" t="s">
        <v>7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ht="24">
      <c r="A16" s="29">
        <v>10</v>
      </c>
      <c r="B16" s="30" t="s">
        <v>150</v>
      </c>
      <c r="C16" s="30" t="s">
        <v>30</v>
      </c>
      <c r="D16" s="30" t="s">
        <v>22</v>
      </c>
      <c r="E16" s="31">
        <v>26</v>
      </c>
      <c r="F16" s="31">
        <v>51</v>
      </c>
      <c r="G16" s="31">
        <f t="shared" si="0"/>
        <v>77</v>
      </c>
      <c r="H16" s="31"/>
      <c r="I16" s="30" t="s">
        <v>23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ht="36">
      <c r="A17" s="29">
        <v>11</v>
      </c>
      <c r="B17" s="30" t="s">
        <v>162</v>
      </c>
      <c r="C17" s="30" t="s">
        <v>5</v>
      </c>
      <c r="D17" s="30" t="s">
        <v>89</v>
      </c>
      <c r="E17" s="31">
        <v>21</v>
      </c>
      <c r="F17" s="31">
        <v>55</v>
      </c>
      <c r="G17" s="31">
        <f t="shared" si="0"/>
        <v>76</v>
      </c>
      <c r="H17" s="31"/>
      <c r="I17" s="30" t="s">
        <v>91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ht="24">
      <c r="A18" s="29">
        <v>12</v>
      </c>
      <c r="B18" s="30" t="s">
        <v>157</v>
      </c>
      <c r="C18" s="30" t="s">
        <v>24</v>
      </c>
      <c r="D18" s="30" t="s">
        <v>22</v>
      </c>
      <c r="E18" s="31">
        <v>24</v>
      </c>
      <c r="F18" s="31">
        <v>47</v>
      </c>
      <c r="G18" s="31">
        <f t="shared" si="0"/>
        <v>71</v>
      </c>
      <c r="H18" s="31"/>
      <c r="I18" s="30" t="s">
        <v>23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ht="24">
      <c r="A19" s="29">
        <v>13</v>
      </c>
      <c r="B19" s="30" t="s">
        <v>155</v>
      </c>
      <c r="C19" s="30" t="s">
        <v>26</v>
      </c>
      <c r="D19" s="30" t="s">
        <v>22</v>
      </c>
      <c r="E19" s="31">
        <v>28</v>
      </c>
      <c r="F19" s="31">
        <v>42</v>
      </c>
      <c r="G19" s="31">
        <f t="shared" si="0"/>
        <v>70</v>
      </c>
      <c r="H19" s="31"/>
      <c r="I19" s="30" t="s">
        <v>23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ht="24">
      <c r="A20" s="29">
        <v>14</v>
      </c>
      <c r="B20" s="30" t="s">
        <v>149</v>
      </c>
      <c r="C20" s="30" t="s">
        <v>29</v>
      </c>
      <c r="D20" s="30" t="s">
        <v>22</v>
      </c>
      <c r="E20" s="31">
        <v>27</v>
      </c>
      <c r="F20" s="31">
        <v>42</v>
      </c>
      <c r="G20" s="31">
        <f t="shared" si="0"/>
        <v>69</v>
      </c>
      <c r="H20" s="31"/>
      <c r="I20" s="30" t="s">
        <v>23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ht="24">
      <c r="A21" s="29">
        <v>15</v>
      </c>
      <c r="B21" s="30" t="s">
        <v>151</v>
      </c>
      <c r="C21" s="30" t="s">
        <v>32</v>
      </c>
      <c r="D21" s="30" t="s">
        <v>22</v>
      </c>
      <c r="E21" s="31">
        <v>29</v>
      </c>
      <c r="F21" s="31">
        <v>27</v>
      </c>
      <c r="G21" s="31">
        <f t="shared" si="0"/>
        <v>56</v>
      </c>
      <c r="H21" s="31"/>
      <c r="I21" s="30" t="s">
        <v>23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ht="24">
      <c r="A22" s="29">
        <v>16</v>
      </c>
      <c r="B22" s="30" t="s">
        <v>153</v>
      </c>
      <c r="C22" s="30" t="s">
        <v>27</v>
      </c>
      <c r="D22" s="30" t="s">
        <v>22</v>
      </c>
      <c r="E22" s="31">
        <v>17</v>
      </c>
      <c r="F22" s="31">
        <v>37</v>
      </c>
      <c r="G22" s="31">
        <f t="shared" si="0"/>
        <v>54</v>
      </c>
      <c r="H22" s="31"/>
      <c r="I22" s="30" t="s">
        <v>23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ht="24">
      <c r="A23" s="29">
        <v>17</v>
      </c>
      <c r="B23" s="30" t="s">
        <v>152</v>
      </c>
      <c r="C23" s="30" t="s">
        <v>31</v>
      </c>
      <c r="D23" s="30" t="s">
        <v>22</v>
      </c>
      <c r="E23" s="31">
        <v>13</v>
      </c>
      <c r="F23" s="31">
        <v>39</v>
      </c>
      <c r="G23" s="31">
        <f t="shared" si="0"/>
        <v>52</v>
      </c>
      <c r="H23" s="31"/>
      <c r="I23" s="30" t="s">
        <v>23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6:25" ht="12.75">
      <c r="F24" s="3"/>
      <c r="G24" s="3"/>
      <c r="H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6:25" ht="12.75">
      <c r="F25" s="3"/>
      <c r="G25" s="3"/>
      <c r="H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3:25" ht="15" customHeight="1">
      <c r="C26" s="61" t="s">
        <v>98</v>
      </c>
      <c r="D26" s="60"/>
      <c r="E26" s="60"/>
      <c r="F26" s="60"/>
      <c r="G26" s="22"/>
      <c r="H26" s="22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6:25" ht="12.75">
      <c r="F27" s="3"/>
      <c r="G27" s="3"/>
      <c r="H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6:25" ht="12.75">
      <c r="F28" s="3"/>
      <c r="G28" s="3"/>
      <c r="H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6:25" ht="12.75">
      <c r="F29" s="3"/>
      <c r="G29" s="3"/>
      <c r="H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6:25" ht="12.75">
      <c r="F30" s="3"/>
      <c r="G30" s="3"/>
      <c r="H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6:25" ht="12.75">
      <c r="F31" s="3"/>
      <c r="G31" s="3"/>
      <c r="H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6:25" ht="12.75">
      <c r="F32" s="3"/>
      <c r="G32" s="3"/>
      <c r="H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6:25" ht="12.75">
      <c r="F33" s="3"/>
      <c r="G33" s="3"/>
      <c r="H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6:25" ht="12.75">
      <c r="F34" s="3"/>
      <c r="G34" s="3"/>
      <c r="H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6:25" ht="12.75">
      <c r="F35" s="3"/>
      <c r="G35" s="3"/>
      <c r="H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6:25" ht="12.75">
      <c r="F36" s="3"/>
      <c r="G36" s="3"/>
      <c r="H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6:25" ht="12.75">
      <c r="F37" s="3"/>
      <c r="G37" s="3"/>
      <c r="H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6:25" ht="12.75">
      <c r="F38" s="3"/>
      <c r="G38" s="3"/>
      <c r="H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6:25" ht="12.75">
      <c r="F39" s="3"/>
      <c r="G39" s="3"/>
      <c r="H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6:25" ht="12.75">
      <c r="F40" s="3"/>
      <c r="G40" s="3"/>
      <c r="H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6:25" ht="12.75">
      <c r="F41" s="3"/>
      <c r="G41" s="3"/>
      <c r="H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6:25" ht="12.75">
      <c r="F42" s="3"/>
      <c r="G42" s="3"/>
      <c r="H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6:25" ht="12.75">
      <c r="F43" s="3"/>
      <c r="G43" s="3"/>
      <c r="H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6:25" ht="12.75">
      <c r="F44" s="3"/>
      <c r="G44" s="3"/>
      <c r="H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6:25" ht="12.75">
      <c r="F45" s="3"/>
      <c r="G45" s="3"/>
      <c r="H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6:25" ht="12.75">
      <c r="F46" s="3"/>
      <c r="G46" s="3"/>
      <c r="H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6:25" ht="12.75">
      <c r="F47" s="3"/>
      <c r="G47" s="3"/>
      <c r="H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6:25" ht="12.75">
      <c r="F48" s="3"/>
      <c r="G48" s="3"/>
      <c r="H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6:25" ht="12.75">
      <c r="F49" s="3"/>
      <c r="G49" s="3"/>
      <c r="H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6:25" ht="12.75">
      <c r="F50" s="3"/>
      <c r="G50" s="3"/>
      <c r="H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6:25" ht="12.75">
      <c r="F51" s="3"/>
      <c r="G51" s="3"/>
      <c r="H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6:25" ht="12.75">
      <c r="F52" s="3"/>
      <c r="G52" s="3"/>
      <c r="H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6:25" ht="12.75">
      <c r="F53" s="3"/>
      <c r="G53" s="3"/>
      <c r="H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6:25" ht="12.75">
      <c r="F54" s="3"/>
      <c r="G54" s="3"/>
      <c r="H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6:25" ht="12.75">
      <c r="F55" s="3"/>
      <c r="G55" s="3"/>
      <c r="H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6:25" ht="12.75">
      <c r="F56" s="3"/>
      <c r="G56" s="3"/>
      <c r="H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6:25" ht="12.75">
      <c r="F57" s="3"/>
      <c r="G57" s="3"/>
      <c r="H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6:25" ht="12.75">
      <c r="F58" s="3"/>
      <c r="G58" s="3"/>
      <c r="H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6:25" ht="12.75">
      <c r="F59" s="3"/>
      <c r="G59" s="3"/>
      <c r="H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6:25" ht="12.75">
      <c r="F60" s="3"/>
      <c r="G60" s="3"/>
      <c r="H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6:25" ht="12.75">
      <c r="F61" s="3"/>
      <c r="G61" s="3"/>
      <c r="H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6:25" ht="12.75">
      <c r="F62" s="3"/>
      <c r="G62" s="3"/>
      <c r="H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6:25" ht="12.75">
      <c r="F63" s="3"/>
      <c r="G63" s="3"/>
      <c r="H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6:25" ht="12.75">
      <c r="F64" s="3"/>
      <c r="G64" s="3"/>
      <c r="H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6:25" ht="12.75">
      <c r="F65" s="3"/>
      <c r="G65" s="3"/>
      <c r="H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6:25" ht="12.75">
      <c r="F66" s="3"/>
      <c r="G66" s="3"/>
      <c r="H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6:25" ht="12.75">
      <c r="F67" s="3"/>
      <c r="G67" s="3"/>
      <c r="H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6:25" ht="12.75">
      <c r="F68" s="3"/>
      <c r="G68" s="3"/>
      <c r="H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6:25" ht="12.75">
      <c r="F69" s="3"/>
      <c r="G69" s="3"/>
      <c r="H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6:25" ht="12.75">
      <c r="F70" s="3"/>
      <c r="G70" s="3"/>
      <c r="H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6:25" ht="12.75">
      <c r="F71" s="3"/>
      <c r="G71" s="3"/>
      <c r="H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6:25" ht="12.75">
      <c r="F72" s="3"/>
      <c r="G72" s="3"/>
      <c r="H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6:25" ht="12.75">
      <c r="F73" s="3"/>
      <c r="G73" s="3"/>
      <c r="H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6:25" ht="12.75">
      <c r="F74" s="3"/>
      <c r="G74" s="3"/>
      <c r="H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6:25" ht="12.75">
      <c r="F75" s="3"/>
      <c r="G75" s="3"/>
      <c r="H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6:25" ht="12.75">
      <c r="F76" s="3"/>
      <c r="G76" s="3"/>
      <c r="H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6:25" ht="12.75">
      <c r="F77" s="3"/>
      <c r="G77" s="3"/>
      <c r="H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6:25" ht="12.75">
      <c r="F78" s="3"/>
      <c r="G78" s="3"/>
      <c r="H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6:25" ht="12.75">
      <c r="F79" s="3"/>
      <c r="G79" s="3"/>
      <c r="H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6:25" ht="12.75">
      <c r="F80" s="3"/>
      <c r="G80" s="3"/>
      <c r="H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</sheetData>
  <sheetProtection/>
  <mergeCells count="3">
    <mergeCell ref="C2:J2"/>
    <mergeCell ref="C3:J3"/>
    <mergeCell ref="C26:F26"/>
  </mergeCells>
  <printOptions/>
  <pageMargins left="0.39375" right="0.39375" top="0.9840277777777778" bottom="0.9840277777777778" header="0.5118055555555556" footer="0.5118055555555556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02"/>
  <sheetViews>
    <sheetView zoomScale="60" zoomScaleNormal="60" zoomScalePageLayoutView="0" workbookViewId="0" topLeftCell="A2">
      <selection activeCell="D6" sqref="D6:E27"/>
    </sheetView>
  </sheetViews>
  <sheetFormatPr defaultColWidth="9.00390625" defaultRowHeight="12.75"/>
  <cols>
    <col min="1" max="1" width="3.75390625" style="0" customWidth="1"/>
    <col min="2" max="2" width="10.625" style="0" customWidth="1"/>
    <col min="3" max="3" width="13.25390625" style="0" customWidth="1"/>
    <col min="4" max="4" width="11.75390625" style="1" customWidth="1"/>
    <col min="5" max="5" width="11.375" style="1" customWidth="1"/>
    <col min="6" max="6" width="21.75390625" style="0" customWidth="1"/>
    <col min="7" max="7" width="8.375" style="0" customWidth="1"/>
    <col min="8" max="8" width="10.00390625" style="0" customWidth="1"/>
    <col min="9" max="9" width="11.625" style="3" customWidth="1"/>
    <col min="10" max="10" width="9.00390625" style="0" customWidth="1"/>
    <col min="11" max="11" width="18.25390625" style="0" customWidth="1"/>
    <col min="12" max="13" width="4.25390625" style="0" customWidth="1"/>
    <col min="14" max="14" width="4.875" style="0" customWidth="1"/>
    <col min="15" max="15" width="7.375" style="0" customWidth="1"/>
    <col min="16" max="16" width="15.75390625" style="0" customWidth="1"/>
    <col min="17" max="66" width="2.75390625" style="0" customWidth="1"/>
  </cols>
  <sheetData>
    <row r="1" spans="4:15" ht="39.75" customHeight="1"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3:15" ht="39.75" customHeight="1">
      <c r="C2" s="52" t="s">
        <v>95</v>
      </c>
      <c r="D2" s="52"/>
      <c r="E2" s="52"/>
      <c r="F2" s="52"/>
      <c r="G2" s="52"/>
      <c r="H2" s="52"/>
      <c r="I2" s="52"/>
      <c r="J2" s="52"/>
      <c r="K2" s="15"/>
      <c r="L2" s="15"/>
      <c r="M2" s="15"/>
      <c r="N2" s="15"/>
      <c r="O2" s="15"/>
    </row>
    <row r="3" spans="12:25" ht="12.75"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3:25" ht="15">
      <c r="C4" s="58" t="s">
        <v>103</v>
      </c>
      <c r="D4" s="58"/>
      <c r="E4" s="58"/>
      <c r="F4" s="58"/>
      <c r="G4" s="58"/>
      <c r="H4" s="58"/>
      <c r="I4" s="58"/>
      <c r="J4" s="58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3:25" ht="12.75"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3" ht="38.25">
      <c r="A6" s="4" t="s">
        <v>0</v>
      </c>
      <c r="B6" s="21" t="s">
        <v>96</v>
      </c>
      <c r="C6" s="12" t="s">
        <v>1</v>
      </c>
      <c r="D6" s="5" t="s">
        <v>2</v>
      </c>
      <c r="E6" s="5" t="s">
        <v>104</v>
      </c>
      <c r="F6" s="5" t="s">
        <v>105</v>
      </c>
      <c r="G6" s="5" t="s">
        <v>100</v>
      </c>
      <c r="H6" s="5" t="s">
        <v>4</v>
      </c>
      <c r="I6" s="5" t="s">
        <v>3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4">
      <c r="A7" s="29">
        <v>1</v>
      </c>
      <c r="B7" s="30" t="s">
        <v>137</v>
      </c>
      <c r="C7" s="30" t="s">
        <v>33</v>
      </c>
      <c r="D7" s="30" t="s">
        <v>22</v>
      </c>
      <c r="E7" s="31">
        <v>76</v>
      </c>
      <c r="F7" s="31">
        <v>86</v>
      </c>
      <c r="G7" s="31">
        <f aca="true" t="shared" si="0" ref="G7:G27">SUM(E7:F7)</f>
        <v>162</v>
      </c>
      <c r="H7" s="51" t="s">
        <v>189</v>
      </c>
      <c r="I7" s="30" t="s">
        <v>23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ht="36">
      <c r="A8" s="29">
        <v>2</v>
      </c>
      <c r="B8" s="30" t="s">
        <v>138</v>
      </c>
      <c r="C8" s="30" t="s">
        <v>90</v>
      </c>
      <c r="D8" s="30" t="s">
        <v>89</v>
      </c>
      <c r="E8" s="31">
        <v>70</v>
      </c>
      <c r="F8" s="31">
        <v>89</v>
      </c>
      <c r="G8" s="31">
        <f t="shared" si="0"/>
        <v>159</v>
      </c>
      <c r="H8" s="31" t="s">
        <v>165</v>
      </c>
      <c r="I8" s="30" t="s">
        <v>91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ht="24">
      <c r="A9" s="29">
        <v>3</v>
      </c>
      <c r="B9" s="30" t="s">
        <v>128</v>
      </c>
      <c r="C9" s="30" t="s">
        <v>63</v>
      </c>
      <c r="D9" s="30" t="s">
        <v>51</v>
      </c>
      <c r="E9" s="31">
        <v>61</v>
      </c>
      <c r="F9" s="31">
        <v>97</v>
      </c>
      <c r="G9" s="31">
        <f t="shared" si="0"/>
        <v>158</v>
      </c>
      <c r="H9" s="31" t="s">
        <v>165</v>
      </c>
      <c r="I9" s="30" t="s">
        <v>57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ht="36">
      <c r="A10" s="29">
        <v>4</v>
      </c>
      <c r="B10" s="30" t="s">
        <v>143</v>
      </c>
      <c r="C10" s="30" t="s">
        <v>37</v>
      </c>
      <c r="D10" s="30" t="s">
        <v>89</v>
      </c>
      <c r="E10" s="31">
        <v>65</v>
      </c>
      <c r="F10" s="31">
        <v>85</v>
      </c>
      <c r="G10" s="31">
        <f t="shared" si="0"/>
        <v>150</v>
      </c>
      <c r="H10" s="31" t="s">
        <v>165</v>
      </c>
      <c r="I10" s="30" t="s">
        <v>91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12.75">
      <c r="A11" s="29">
        <v>5</v>
      </c>
      <c r="B11" s="47" t="s">
        <v>139</v>
      </c>
      <c r="C11" s="30" t="s">
        <v>140</v>
      </c>
      <c r="D11" s="30" t="s">
        <v>141</v>
      </c>
      <c r="E11" s="31">
        <v>59</v>
      </c>
      <c r="F11" s="31">
        <v>90</v>
      </c>
      <c r="G11" s="31">
        <f t="shared" si="0"/>
        <v>149</v>
      </c>
      <c r="H11" s="31" t="s">
        <v>165</v>
      </c>
      <c r="I11" s="50" t="s">
        <v>142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ht="24">
      <c r="A12" s="29">
        <v>6</v>
      </c>
      <c r="B12" s="33" t="s">
        <v>125</v>
      </c>
      <c r="C12" s="30" t="s">
        <v>58</v>
      </c>
      <c r="D12" s="30" t="s">
        <v>51</v>
      </c>
      <c r="E12" s="31">
        <v>42</v>
      </c>
      <c r="F12" s="31">
        <v>93</v>
      </c>
      <c r="G12" s="31">
        <f t="shared" si="0"/>
        <v>135</v>
      </c>
      <c r="H12" s="31"/>
      <c r="I12" s="30" t="s">
        <v>57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ht="24">
      <c r="A13" s="29">
        <v>7</v>
      </c>
      <c r="B13" s="30" t="s">
        <v>132</v>
      </c>
      <c r="C13" s="30" t="s">
        <v>35</v>
      </c>
      <c r="D13" s="30" t="s">
        <v>22</v>
      </c>
      <c r="E13" s="31">
        <v>38</v>
      </c>
      <c r="F13" s="31">
        <v>84</v>
      </c>
      <c r="G13" s="31">
        <f t="shared" si="0"/>
        <v>122</v>
      </c>
      <c r="H13" s="31"/>
      <c r="I13" s="30" t="s">
        <v>23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ht="36">
      <c r="A14" s="29">
        <v>8</v>
      </c>
      <c r="B14" s="30" t="s">
        <v>144</v>
      </c>
      <c r="C14" s="30" t="s">
        <v>92</v>
      </c>
      <c r="D14" s="30" t="s">
        <v>89</v>
      </c>
      <c r="E14" s="31">
        <v>42</v>
      </c>
      <c r="F14" s="31">
        <v>79</v>
      </c>
      <c r="G14" s="31">
        <f t="shared" si="0"/>
        <v>121</v>
      </c>
      <c r="H14" s="31"/>
      <c r="I14" s="30" t="s">
        <v>91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ht="24">
      <c r="A15" s="29">
        <v>9</v>
      </c>
      <c r="B15" s="33" t="s">
        <v>131</v>
      </c>
      <c r="C15" s="33" t="s">
        <v>37</v>
      </c>
      <c r="D15" s="33" t="s">
        <v>22</v>
      </c>
      <c r="E15" s="34">
        <v>38</v>
      </c>
      <c r="F15" s="34">
        <v>81</v>
      </c>
      <c r="G15" s="31">
        <f t="shared" si="0"/>
        <v>119</v>
      </c>
      <c r="H15" s="34"/>
      <c r="I15" s="33" t="s">
        <v>23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ht="24">
      <c r="A16" s="29">
        <v>10</v>
      </c>
      <c r="B16" s="30" t="s">
        <v>127</v>
      </c>
      <c r="C16" s="30" t="s">
        <v>59</v>
      </c>
      <c r="D16" s="30" t="s">
        <v>51</v>
      </c>
      <c r="E16" s="31">
        <v>31</v>
      </c>
      <c r="F16" s="31">
        <v>87</v>
      </c>
      <c r="G16" s="31">
        <f t="shared" si="0"/>
        <v>118</v>
      </c>
      <c r="H16" s="31"/>
      <c r="I16" s="30" t="s">
        <v>57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ht="24">
      <c r="A17" s="29">
        <v>11</v>
      </c>
      <c r="B17" s="30" t="s">
        <v>129</v>
      </c>
      <c r="C17" s="30" t="s">
        <v>62</v>
      </c>
      <c r="D17" s="30" t="s">
        <v>51</v>
      </c>
      <c r="E17" s="31">
        <v>31</v>
      </c>
      <c r="F17" s="31">
        <v>87</v>
      </c>
      <c r="G17" s="31">
        <f t="shared" si="0"/>
        <v>118</v>
      </c>
      <c r="H17" s="31"/>
      <c r="I17" s="30" t="s">
        <v>57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ht="24">
      <c r="A18" s="29">
        <v>12</v>
      </c>
      <c r="B18" s="30" t="s">
        <v>126</v>
      </c>
      <c r="C18" s="30" t="s">
        <v>36</v>
      </c>
      <c r="D18" s="30" t="s">
        <v>22</v>
      </c>
      <c r="E18" s="31">
        <v>29</v>
      </c>
      <c r="F18" s="31">
        <v>88</v>
      </c>
      <c r="G18" s="31">
        <f t="shared" si="0"/>
        <v>117</v>
      </c>
      <c r="H18" s="31"/>
      <c r="I18" s="30" t="s">
        <v>23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ht="24">
      <c r="A19" s="29">
        <v>13</v>
      </c>
      <c r="B19" s="30" t="s">
        <v>133</v>
      </c>
      <c r="C19" s="30" t="s">
        <v>34</v>
      </c>
      <c r="D19" s="30" t="s">
        <v>22</v>
      </c>
      <c r="E19" s="31">
        <v>29</v>
      </c>
      <c r="F19" s="31">
        <v>83</v>
      </c>
      <c r="G19" s="31">
        <f t="shared" si="0"/>
        <v>112</v>
      </c>
      <c r="H19" s="31"/>
      <c r="I19" s="30" t="s">
        <v>23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ht="36">
      <c r="A20" s="29">
        <v>14</v>
      </c>
      <c r="B20" s="30" t="s">
        <v>134</v>
      </c>
      <c r="C20" s="30" t="s">
        <v>12</v>
      </c>
      <c r="D20" s="30" t="s">
        <v>19</v>
      </c>
      <c r="E20" s="31">
        <v>37</v>
      </c>
      <c r="F20" s="31">
        <v>74</v>
      </c>
      <c r="G20" s="31">
        <f t="shared" si="0"/>
        <v>111</v>
      </c>
      <c r="H20" s="31"/>
      <c r="I20" s="30" t="s">
        <v>7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ht="24">
      <c r="A21" s="29">
        <v>15</v>
      </c>
      <c r="B21" s="30" t="s">
        <v>136</v>
      </c>
      <c r="C21" s="30" t="s">
        <v>56</v>
      </c>
      <c r="D21" s="30" t="s">
        <v>51</v>
      </c>
      <c r="E21" s="31">
        <v>31</v>
      </c>
      <c r="F21" s="31">
        <v>80</v>
      </c>
      <c r="G21" s="31">
        <f t="shared" si="0"/>
        <v>111</v>
      </c>
      <c r="H21" s="31"/>
      <c r="I21" s="30" t="s">
        <v>57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ht="24">
      <c r="A22" s="29">
        <v>16</v>
      </c>
      <c r="B22" s="30" t="s">
        <v>123</v>
      </c>
      <c r="C22" s="30" t="s">
        <v>61</v>
      </c>
      <c r="D22" s="30" t="s">
        <v>51</v>
      </c>
      <c r="E22" s="31">
        <v>19</v>
      </c>
      <c r="F22" s="31">
        <v>91</v>
      </c>
      <c r="G22" s="31">
        <f t="shared" si="0"/>
        <v>110</v>
      </c>
      <c r="H22" s="31"/>
      <c r="I22" s="30" t="s">
        <v>57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ht="36">
      <c r="A23" s="29">
        <v>17</v>
      </c>
      <c r="B23" s="30" t="s">
        <v>135</v>
      </c>
      <c r="C23" s="30" t="s">
        <v>13</v>
      </c>
      <c r="D23" s="30" t="s">
        <v>19</v>
      </c>
      <c r="E23" s="31">
        <v>30</v>
      </c>
      <c r="F23" s="31">
        <v>78</v>
      </c>
      <c r="G23" s="31">
        <f t="shared" si="0"/>
        <v>108</v>
      </c>
      <c r="H23" s="31"/>
      <c r="I23" s="30" t="s">
        <v>7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 ht="24">
      <c r="A24" s="29">
        <v>18</v>
      </c>
      <c r="B24" s="30" t="s">
        <v>122</v>
      </c>
      <c r="C24" s="30" t="s">
        <v>64</v>
      </c>
      <c r="D24" s="30" t="s">
        <v>51</v>
      </c>
      <c r="E24" s="31">
        <v>19</v>
      </c>
      <c r="F24" s="31">
        <v>89</v>
      </c>
      <c r="G24" s="31">
        <f t="shared" si="0"/>
        <v>108</v>
      </c>
      <c r="H24" s="31"/>
      <c r="I24" s="30" t="s">
        <v>57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 ht="24">
      <c r="A25" s="29">
        <v>19</v>
      </c>
      <c r="B25" s="30" t="s">
        <v>145</v>
      </c>
      <c r="C25" s="30" t="s">
        <v>34</v>
      </c>
      <c r="D25" s="30" t="s">
        <v>22</v>
      </c>
      <c r="E25" s="31">
        <v>28</v>
      </c>
      <c r="F25" s="31">
        <v>77</v>
      </c>
      <c r="G25" s="31">
        <f t="shared" si="0"/>
        <v>105</v>
      </c>
      <c r="H25" s="31"/>
      <c r="I25" s="30" t="s">
        <v>23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 ht="24">
      <c r="A26" s="29">
        <v>20</v>
      </c>
      <c r="B26" s="33" t="s">
        <v>130</v>
      </c>
      <c r="C26" s="30" t="s">
        <v>60</v>
      </c>
      <c r="D26" s="30" t="s">
        <v>51</v>
      </c>
      <c r="E26" s="31">
        <v>36</v>
      </c>
      <c r="F26" s="31">
        <v>0</v>
      </c>
      <c r="G26" s="31">
        <f t="shared" si="0"/>
        <v>36</v>
      </c>
      <c r="H26" s="31"/>
      <c r="I26" s="30" t="s">
        <v>57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3" ht="24">
      <c r="A27" s="29">
        <v>21</v>
      </c>
      <c r="B27" s="33" t="s">
        <v>124</v>
      </c>
      <c r="C27" s="30" t="s">
        <v>65</v>
      </c>
      <c r="D27" s="30" t="s">
        <v>51</v>
      </c>
      <c r="E27" s="31">
        <v>32</v>
      </c>
      <c r="F27" s="31">
        <v>0</v>
      </c>
      <c r="G27" s="31">
        <f t="shared" si="0"/>
        <v>32</v>
      </c>
      <c r="H27" s="31"/>
      <c r="I27" s="30" t="s">
        <v>57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6:25" ht="12.75">
      <c r="F28" s="3"/>
      <c r="G28" s="3"/>
      <c r="H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3:25" ht="15" customHeight="1">
      <c r="C29" s="61" t="s">
        <v>98</v>
      </c>
      <c r="D29" s="60"/>
      <c r="E29" s="60"/>
      <c r="F29" s="60"/>
      <c r="G29" s="22"/>
      <c r="H29" s="22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6:25" ht="12.75">
      <c r="F30" s="3"/>
      <c r="G30" s="3"/>
      <c r="H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6:25" ht="12.75">
      <c r="F31" s="3"/>
      <c r="G31" s="3"/>
      <c r="H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6:25" ht="12.75">
      <c r="F32" s="3"/>
      <c r="G32" s="3"/>
      <c r="H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6:25" ht="12.75">
      <c r="F33" s="3"/>
      <c r="G33" s="3"/>
      <c r="H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6:25" ht="12.75">
      <c r="F34" s="3"/>
      <c r="G34" s="3"/>
      <c r="H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6:25" ht="12.75">
      <c r="F35" s="3"/>
      <c r="G35" s="3"/>
      <c r="H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6:25" ht="12.75">
      <c r="F36" s="3"/>
      <c r="G36" s="3"/>
      <c r="H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6:25" ht="12.75">
      <c r="F37" s="3"/>
      <c r="G37" s="3"/>
      <c r="H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6:25" ht="12.75">
      <c r="F38" s="3"/>
      <c r="G38" s="3"/>
      <c r="H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6:25" ht="12.75">
      <c r="F39" s="3"/>
      <c r="G39" s="3"/>
      <c r="H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6:25" ht="12.75">
      <c r="F40" s="3"/>
      <c r="G40" s="3"/>
      <c r="H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6:25" ht="12.75">
      <c r="F41" s="3"/>
      <c r="G41" s="3"/>
      <c r="H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6:25" ht="12.75">
      <c r="F42" s="3"/>
      <c r="G42" s="3"/>
      <c r="H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6:25" ht="12.75">
      <c r="F43" s="3"/>
      <c r="G43" s="3"/>
      <c r="H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6:25" ht="12.75">
      <c r="F44" s="3"/>
      <c r="G44" s="3"/>
      <c r="H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6:25" ht="12.75">
      <c r="F45" s="3"/>
      <c r="G45" s="3"/>
      <c r="H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6:25" ht="12.75">
      <c r="F46" s="3"/>
      <c r="G46" s="3"/>
      <c r="H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6:25" ht="12.75">
      <c r="F47" s="3"/>
      <c r="G47" s="3"/>
      <c r="H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6:25" ht="12.75">
      <c r="F48" s="3"/>
      <c r="G48" s="3"/>
      <c r="H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6:25" ht="12.75">
      <c r="F49" s="3"/>
      <c r="G49" s="3"/>
      <c r="H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6:25" ht="12.75">
      <c r="F50" s="3"/>
      <c r="G50" s="3"/>
      <c r="H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6:25" ht="12.75">
      <c r="F51" s="3"/>
      <c r="G51" s="3"/>
      <c r="H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6:25" ht="12.75">
      <c r="F52" s="3"/>
      <c r="G52" s="3"/>
      <c r="H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6:25" ht="12.75">
      <c r="F53" s="3"/>
      <c r="G53" s="3"/>
      <c r="H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6:25" ht="12.75">
      <c r="F54" s="3"/>
      <c r="G54" s="3"/>
      <c r="H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6:25" ht="12.75">
      <c r="F55" s="3"/>
      <c r="G55" s="3"/>
      <c r="H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6:25" ht="12.75">
      <c r="F56" s="3"/>
      <c r="G56" s="3"/>
      <c r="H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6:25" ht="12.75">
      <c r="F57" s="3"/>
      <c r="G57" s="3"/>
      <c r="H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6:25" ht="12.75">
      <c r="F58" s="3"/>
      <c r="G58" s="3"/>
      <c r="H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6:25" ht="12.75">
      <c r="F59" s="3"/>
      <c r="G59" s="3"/>
      <c r="H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6:25" ht="12.75">
      <c r="F60" s="3"/>
      <c r="G60" s="3"/>
      <c r="H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6:25" ht="12.75">
      <c r="F61" s="3"/>
      <c r="G61" s="3"/>
      <c r="H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6:25" ht="12.75">
      <c r="F62" s="3"/>
      <c r="G62" s="3"/>
      <c r="H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6:25" ht="12.75">
      <c r="F63" s="3"/>
      <c r="G63" s="3"/>
      <c r="H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6:25" ht="12.75">
      <c r="F64" s="3"/>
      <c r="G64" s="3"/>
      <c r="H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6:25" ht="12.75">
      <c r="F65" s="3"/>
      <c r="G65" s="3"/>
      <c r="H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6:25" ht="12.75">
      <c r="F66" s="3"/>
      <c r="G66" s="3"/>
      <c r="H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6:25" ht="12.75">
      <c r="F67" s="3"/>
      <c r="G67" s="3"/>
      <c r="H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6:25" ht="12.75">
      <c r="F68" s="3"/>
      <c r="G68" s="3"/>
      <c r="H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6:25" ht="12.75">
      <c r="F69" s="3"/>
      <c r="G69" s="3"/>
      <c r="H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6:25" ht="12.75">
      <c r="F70" s="3"/>
      <c r="G70" s="3"/>
      <c r="H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6:25" ht="12.75">
      <c r="F71" s="3"/>
      <c r="G71" s="3"/>
      <c r="H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6:25" ht="12.75">
      <c r="F72" s="3"/>
      <c r="G72" s="3"/>
      <c r="H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6:25" ht="12.75">
      <c r="F73" s="3"/>
      <c r="G73" s="3"/>
      <c r="H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6:25" ht="12.75">
      <c r="F74" s="3"/>
      <c r="G74" s="3"/>
      <c r="H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6:25" ht="12.75">
      <c r="F75" s="3"/>
      <c r="G75" s="3"/>
      <c r="H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6:25" ht="12.75">
      <c r="F76" s="3"/>
      <c r="G76" s="3"/>
      <c r="H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6:25" ht="12.75">
      <c r="F77" s="3"/>
      <c r="G77" s="3"/>
      <c r="H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6:25" ht="12.75">
      <c r="F78" s="3"/>
      <c r="G78" s="3"/>
      <c r="H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6:25" ht="12.75">
      <c r="F79" s="3"/>
      <c r="G79" s="3"/>
      <c r="H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6:25" ht="12.75">
      <c r="F80" s="3"/>
      <c r="G80" s="3"/>
      <c r="H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6:25" ht="12.75">
      <c r="F81" s="3"/>
      <c r="G81" s="3"/>
      <c r="H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6:25" ht="12.75">
      <c r="F82" s="3"/>
      <c r="G82" s="3"/>
      <c r="H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6:25" ht="12.75">
      <c r="F83" s="3"/>
      <c r="G83" s="3"/>
      <c r="H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6:25" ht="12.75">
      <c r="F84" s="3"/>
      <c r="G84" s="3"/>
      <c r="H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6:25" ht="12.75">
      <c r="F85" s="3"/>
      <c r="G85" s="3"/>
      <c r="H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6:25" ht="12.75">
      <c r="F86" s="3"/>
      <c r="G86" s="3"/>
      <c r="H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6:25" ht="12.75">
      <c r="F87" s="3"/>
      <c r="G87" s="3"/>
      <c r="H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6:25" ht="12.75">
      <c r="F88" s="3"/>
      <c r="G88" s="3"/>
      <c r="H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6:25" ht="12.75">
      <c r="F89" s="3"/>
      <c r="G89" s="3"/>
      <c r="H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6:25" ht="12.75">
      <c r="F90" s="3"/>
      <c r="G90" s="3"/>
      <c r="H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6:25" ht="12.75">
      <c r="F91" s="3"/>
      <c r="G91" s="3"/>
      <c r="H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6:25" ht="12.75">
      <c r="F92" s="3"/>
      <c r="G92" s="3"/>
      <c r="H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6:25" ht="12.75">
      <c r="F93" s="3"/>
      <c r="G93" s="3"/>
      <c r="H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6:25" ht="12.75">
      <c r="F94" s="3"/>
      <c r="G94" s="3"/>
      <c r="H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6:25" ht="12.75">
      <c r="F95" s="3"/>
      <c r="G95" s="3"/>
      <c r="H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6:25" ht="12.75">
      <c r="F96" s="3"/>
      <c r="G96" s="3"/>
      <c r="H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6:25" ht="12.75">
      <c r="F97" s="3"/>
      <c r="G97" s="3"/>
      <c r="H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6:25" ht="12.75">
      <c r="F98" s="3"/>
      <c r="G98" s="3"/>
      <c r="H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6:25" ht="12.75">
      <c r="F99" s="3"/>
      <c r="G99" s="3"/>
      <c r="H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6:25" ht="12.75">
      <c r="F100" s="3"/>
      <c r="G100" s="3"/>
      <c r="H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6:25" ht="12.75">
      <c r="F101" s="3"/>
      <c r="G101" s="3"/>
      <c r="H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6:25" ht="12.75">
      <c r="F102" s="3"/>
      <c r="G102" s="3"/>
      <c r="H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</sheetData>
  <sheetProtection/>
  <mergeCells count="3">
    <mergeCell ref="C4:J4"/>
    <mergeCell ref="D1:O1"/>
    <mergeCell ref="C29:F29"/>
  </mergeCells>
  <printOptions/>
  <pageMargins left="0.5905511811023623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91"/>
  <sheetViews>
    <sheetView tabSelected="1" zoomScale="60" zoomScaleNormal="60" zoomScalePageLayoutView="0" workbookViewId="0" topLeftCell="A1">
      <selection activeCell="M12" sqref="M12"/>
    </sheetView>
  </sheetViews>
  <sheetFormatPr defaultColWidth="9.00390625" defaultRowHeight="12.75"/>
  <cols>
    <col min="1" max="1" width="3.875" style="0" customWidth="1"/>
    <col min="2" max="2" width="10.75390625" style="14" customWidth="1"/>
    <col min="3" max="3" width="13.125" style="0" customWidth="1"/>
    <col min="4" max="4" width="10.125" style="1" customWidth="1"/>
    <col min="5" max="5" width="15.375" style="1" customWidth="1"/>
    <col min="6" max="6" width="23.375" style="0" customWidth="1"/>
    <col min="7" max="7" width="8.875" style="0" customWidth="1"/>
    <col min="8" max="8" width="9.25390625" style="3" customWidth="1"/>
    <col min="9" max="9" width="13.125" style="3" customWidth="1"/>
    <col min="10" max="10" width="11.75390625" style="0" customWidth="1"/>
    <col min="11" max="11" width="14.00390625" style="0" customWidth="1"/>
    <col min="12" max="12" width="4.75390625" style="0" customWidth="1"/>
    <col min="13" max="13" width="4.25390625" style="0" customWidth="1"/>
    <col min="14" max="14" width="4.75390625" style="0" customWidth="1"/>
    <col min="15" max="16" width="4.25390625" style="0" customWidth="1"/>
    <col min="17" max="17" width="7.875" style="0" customWidth="1"/>
    <col min="18" max="18" width="7.625" style="0" customWidth="1"/>
    <col min="19" max="68" width="2.75390625" style="0" customWidth="1"/>
  </cols>
  <sheetData>
    <row r="1" spans="1:3" ht="12.75">
      <c r="A1" s="16"/>
      <c r="B1" s="16"/>
      <c r="C1" s="16"/>
    </row>
    <row r="2" spans="2:10" ht="15">
      <c r="B2" s="16"/>
      <c r="C2" s="59" t="s">
        <v>95</v>
      </c>
      <c r="D2" s="59"/>
      <c r="E2" s="59"/>
      <c r="F2" s="59"/>
      <c r="G2" s="59"/>
      <c r="H2" s="59"/>
      <c r="I2" s="59"/>
      <c r="J2" s="59"/>
    </row>
    <row r="3" spans="2:17" ht="22.5" customHeight="1">
      <c r="B3" s="16"/>
      <c r="C3" s="58" t="s">
        <v>97</v>
      </c>
      <c r="D3" s="58"/>
      <c r="E3" s="58"/>
      <c r="F3" s="58"/>
      <c r="G3" s="58"/>
      <c r="H3" s="58"/>
      <c r="I3" s="58"/>
      <c r="J3" s="58"/>
      <c r="L3" s="6"/>
      <c r="M3" s="6"/>
      <c r="N3" s="6"/>
      <c r="O3" s="6"/>
      <c r="P3" s="6"/>
      <c r="Q3" s="6"/>
    </row>
    <row r="4" spans="2:17" ht="30.75" customHeight="1">
      <c r="B4" s="16"/>
      <c r="L4" s="2"/>
      <c r="M4" s="2"/>
      <c r="N4" s="2"/>
      <c r="O4" s="2"/>
      <c r="P4" s="2"/>
      <c r="Q4" s="2"/>
    </row>
    <row r="5" spans="1:15" ht="57.75" customHeight="1">
      <c r="A5" s="13" t="s">
        <v>0</v>
      </c>
      <c r="B5" s="57" t="s">
        <v>96</v>
      </c>
      <c r="C5" s="12" t="s">
        <v>1</v>
      </c>
      <c r="D5" s="5" t="s">
        <v>2</v>
      </c>
      <c r="E5" s="5" t="s">
        <v>104</v>
      </c>
      <c r="F5" s="5" t="s">
        <v>105</v>
      </c>
      <c r="G5" s="5" t="s">
        <v>164</v>
      </c>
      <c r="H5" s="5" t="s">
        <v>4</v>
      </c>
      <c r="I5" s="5" t="s">
        <v>3</v>
      </c>
      <c r="J5" s="6"/>
      <c r="K5" s="6"/>
      <c r="L5" s="6"/>
      <c r="M5" s="6"/>
      <c r="N5" s="6"/>
      <c r="O5" s="6"/>
    </row>
    <row r="6" spans="1:25" ht="36">
      <c r="A6" s="29">
        <v>1</v>
      </c>
      <c r="B6" s="30" t="s">
        <v>113</v>
      </c>
      <c r="C6" s="53" t="s">
        <v>94</v>
      </c>
      <c r="D6" s="53" t="s">
        <v>89</v>
      </c>
      <c r="E6" s="54">
        <v>81</v>
      </c>
      <c r="F6" s="54">
        <v>78</v>
      </c>
      <c r="G6" s="54">
        <v>159</v>
      </c>
      <c r="H6" s="54" t="s">
        <v>163</v>
      </c>
      <c r="I6" s="53" t="s">
        <v>91</v>
      </c>
      <c r="J6" s="8"/>
      <c r="K6" s="8"/>
      <c r="L6" s="8"/>
      <c r="M6" s="8"/>
      <c r="N6" s="8"/>
      <c r="O6" s="8"/>
      <c r="P6" s="7"/>
      <c r="Q6" s="3"/>
      <c r="R6" s="3"/>
      <c r="S6" s="3"/>
      <c r="T6" s="3"/>
      <c r="U6" s="3"/>
      <c r="V6" s="3"/>
      <c r="W6" s="3"/>
      <c r="X6" s="3"/>
      <c r="Y6" s="3"/>
    </row>
    <row r="7" spans="1:25" ht="48">
      <c r="A7" s="29">
        <v>2</v>
      </c>
      <c r="B7" s="30" t="s">
        <v>106</v>
      </c>
      <c r="C7" s="53" t="s">
        <v>88</v>
      </c>
      <c r="D7" s="53" t="s">
        <v>77</v>
      </c>
      <c r="E7" s="54">
        <v>89</v>
      </c>
      <c r="F7" s="54">
        <v>66</v>
      </c>
      <c r="G7" s="54">
        <v>155</v>
      </c>
      <c r="H7" s="31" t="s">
        <v>165</v>
      </c>
      <c r="I7" s="53" t="s">
        <v>78</v>
      </c>
      <c r="J7" s="7"/>
      <c r="K7" s="7"/>
      <c r="L7" s="7"/>
      <c r="M7" s="7"/>
      <c r="N7" s="7"/>
      <c r="O7" s="7"/>
      <c r="P7" s="7"/>
      <c r="Q7" s="3"/>
      <c r="R7" s="3"/>
      <c r="S7" s="3"/>
      <c r="T7" s="3"/>
      <c r="U7" s="3"/>
      <c r="V7" s="3"/>
      <c r="W7" s="3"/>
      <c r="X7" s="3"/>
      <c r="Y7" s="3"/>
    </row>
    <row r="8" spans="1:25" ht="24">
      <c r="A8" s="29">
        <v>3</v>
      </c>
      <c r="B8" s="30" t="s">
        <v>109</v>
      </c>
      <c r="C8" s="53" t="s">
        <v>69</v>
      </c>
      <c r="D8" s="53" t="s">
        <v>51</v>
      </c>
      <c r="E8" s="54">
        <v>67</v>
      </c>
      <c r="F8" s="54">
        <v>87</v>
      </c>
      <c r="G8" s="54">
        <f aca="true" t="shared" si="0" ref="G8:G21">SUM(E8:F8)</f>
        <v>154</v>
      </c>
      <c r="H8" s="31" t="s">
        <v>165</v>
      </c>
      <c r="I8" s="53" t="s">
        <v>57</v>
      </c>
      <c r="J8" s="7"/>
      <c r="K8" s="7"/>
      <c r="L8" s="7"/>
      <c r="M8" s="7"/>
      <c r="N8" s="7"/>
      <c r="O8" s="7"/>
      <c r="P8" s="7"/>
      <c r="Q8" s="3"/>
      <c r="R8" s="3"/>
      <c r="S8" s="3"/>
      <c r="T8" s="3"/>
      <c r="U8" s="3"/>
      <c r="V8" s="3"/>
      <c r="W8" s="3"/>
      <c r="X8" s="3"/>
      <c r="Y8" s="3"/>
    </row>
    <row r="9" spans="1:25" ht="24">
      <c r="A9" s="29">
        <v>4</v>
      </c>
      <c r="B9" s="30" t="s">
        <v>107</v>
      </c>
      <c r="C9" s="53" t="s">
        <v>66</v>
      </c>
      <c r="D9" s="53" t="s">
        <v>51</v>
      </c>
      <c r="E9" s="54">
        <v>66</v>
      </c>
      <c r="F9" s="54">
        <v>84</v>
      </c>
      <c r="G9" s="54">
        <f t="shared" si="0"/>
        <v>150</v>
      </c>
      <c r="H9" s="50" t="s">
        <v>165</v>
      </c>
      <c r="I9" s="53" t="s">
        <v>57</v>
      </c>
      <c r="J9" s="7"/>
      <c r="K9" s="7"/>
      <c r="L9" s="7"/>
      <c r="M9" s="7"/>
      <c r="N9" s="7"/>
      <c r="O9" s="7"/>
      <c r="P9" s="7"/>
      <c r="Q9" s="3"/>
      <c r="R9" s="3"/>
      <c r="S9" s="3"/>
      <c r="T9" s="3"/>
      <c r="U9" s="3"/>
      <c r="V9" s="3"/>
      <c r="W9" s="3"/>
      <c r="X9" s="3"/>
      <c r="Y9" s="3"/>
    </row>
    <row r="10" spans="1:25" ht="36">
      <c r="A10" s="29">
        <v>5</v>
      </c>
      <c r="B10" s="30" t="s">
        <v>112</v>
      </c>
      <c r="C10" s="53" t="s">
        <v>14</v>
      </c>
      <c r="D10" s="53" t="s">
        <v>19</v>
      </c>
      <c r="E10" s="54">
        <v>72</v>
      </c>
      <c r="F10" s="54">
        <v>66</v>
      </c>
      <c r="G10" s="54">
        <f t="shared" si="0"/>
        <v>138</v>
      </c>
      <c r="H10" s="29"/>
      <c r="I10" s="53" t="s">
        <v>7</v>
      </c>
      <c r="J10" s="7"/>
      <c r="K10" s="7"/>
      <c r="L10" s="7"/>
      <c r="M10" s="7"/>
      <c r="N10" s="7"/>
      <c r="O10" s="7"/>
      <c r="P10" s="7"/>
      <c r="Q10" s="3"/>
      <c r="R10" s="3"/>
      <c r="S10" s="3"/>
      <c r="T10" s="3"/>
      <c r="U10" s="3"/>
      <c r="V10" s="3"/>
      <c r="W10" s="3"/>
      <c r="X10" s="3"/>
      <c r="Y10" s="3"/>
    </row>
    <row r="11" spans="1:25" ht="24">
      <c r="A11" s="29">
        <v>6</v>
      </c>
      <c r="B11" s="30" t="s">
        <v>120</v>
      </c>
      <c r="C11" s="53" t="s">
        <v>67</v>
      </c>
      <c r="D11" s="53" t="s">
        <v>51</v>
      </c>
      <c r="E11" s="54">
        <v>44</v>
      </c>
      <c r="F11" s="54">
        <v>82</v>
      </c>
      <c r="G11" s="54">
        <f t="shared" si="0"/>
        <v>126</v>
      </c>
      <c r="H11" s="31"/>
      <c r="I11" s="53" t="s">
        <v>57</v>
      </c>
      <c r="J11" s="7"/>
      <c r="K11" s="7"/>
      <c r="L11" s="7"/>
      <c r="M11" s="7"/>
      <c r="N11" s="7"/>
      <c r="O11" s="7"/>
      <c r="P11" s="7"/>
      <c r="Q11" s="3"/>
      <c r="R11" s="3"/>
      <c r="S11" s="3"/>
      <c r="T11" s="3"/>
      <c r="U11" s="3"/>
      <c r="V11" s="3"/>
      <c r="W11" s="3"/>
      <c r="X11" s="3"/>
      <c r="Y11" s="3"/>
    </row>
    <row r="12" spans="1:25" ht="24">
      <c r="A12" s="29">
        <v>7</v>
      </c>
      <c r="B12" s="30" t="s">
        <v>115</v>
      </c>
      <c r="C12" s="53" t="s">
        <v>39</v>
      </c>
      <c r="D12" s="53" t="s">
        <v>22</v>
      </c>
      <c r="E12" s="54">
        <v>33</v>
      </c>
      <c r="F12" s="54">
        <v>81</v>
      </c>
      <c r="G12" s="54">
        <f t="shared" si="0"/>
        <v>114</v>
      </c>
      <c r="H12" s="31"/>
      <c r="I12" s="53" t="s">
        <v>23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s="9" customFormat="1" ht="36">
      <c r="A13" s="29">
        <v>8</v>
      </c>
      <c r="B13" s="30" t="s">
        <v>117</v>
      </c>
      <c r="C13" s="53" t="s">
        <v>93</v>
      </c>
      <c r="D13" s="53" t="s">
        <v>89</v>
      </c>
      <c r="E13" s="54">
        <v>27</v>
      </c>
      <c r="F13" s="54">
        <v>86</v>
      </c>
      <c r="G13" s="54">
        <f t="shared" si="0"/>
        <v>113</v>
      </c>
      <c r="H13" s="31"/>
      <c r="I13" s="53" t="s">
        <v>91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 s="9" customFormat="1" ht="48">
      <c r="A14" s="29">
        <v>9</v>
      </c>
      <c r="B14" s="30" t="s">
        <v>118</v>
      </c>
      <c r="C14" s="53" t="s">
        <v>87</v>
      </c>
      <c r="D14" s="53" t="s">
        <v>77</v>
      </c>
      <c r="E14" s="54">
        <v>41</v>
      </c>
      <c r="F14" s="54">
        <v>70</v>
      </c>
      <c r="G14" s="54">
        <f t="shared" si="0"/>
        <v>111</v>
      </c>
      <c r="H14" s="31"/>
      <c r="I14" s="53" t="s">
        <v>78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 ht="24">
      <c r="A15" s="29">
        <v>10</v>
      </c>
      <c r="B15" s="30" t="s">
        <v>114</v>
      </c>
      <c r="C15" s="53" t="s">
        <v>40</v>
      </c>
      <c r="D15" s="53" t="s">
        <v>22</v>
      </c>
      <c r="E15" s="54">
        <v>31</v>
      </c>
      <c r="F15" s="54">
        <v>77</v>
      </c>
      <c r="G15" s="54">
        <f t="shared" si="0"/>
        <v>108</v>
      </c>
      <c r="H15" s="31"/>
      <c r="I15" s="53" t="s">
        <v>23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24">
      <c r="A16" s="29">
        <v>11</v>
      </c>
      <c r="B16" s="30" t="s">
        <v>110</v>
      </c>
      <c r="C16" s="53" t="s">
        <v>68</v>
      </c>
      <c r="D16" s="53" t="s">
        <v>51</v>
      </c>
      <c r="E16" s="54">
        <v>43</v>
      </c>
      <c r="F16" s="54">
        <v>62</v>
      </c>
      <c r="G16" s="54">
        <f t="shared" si="0"/>
        <v>105</v>
      </c>
      <c r="H16" s="29"/>
      <c r="I16" s="53" t="s">
        <v>57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24">
      <c r="A17" s="29">
        <v>16</v>
      </c>
      <c r="B17" s="30" t="s">
        <v>119</v>
      </c>
      <c r="C17" s="53" t="s">
        <v>38</v>
      </c>
      <c r="D17" s="53" t="s">
        <v>22</v>
      </c>
      <c r="E17" s="54">
        <v>33</v>
      </c>
      <c r="F17" s="55">
        <v>70</v>
      </c>
      <c r="G17" s="54">
        <f t="shared" si="0"/>
        <v>103</v>
      </c>
      <c r="H17" s="31"/>
      <c r="I17" s="53" t="s">
        <v>23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24">
      <c r="A18" s="29">
        <v>12</v>
      </c>
      <c r="B18" s="30" t="s">
        <v>121</v>
      </c>
      <c r="C18" s="53" t="s">
        <v>42</v>
      </c>
      <c r="D18" s="53" t="s">
        <v>22</v>
      </c>
      <c r="E18" s="54">
        <v>32</v>
      </c>
      <c r="F18" s="54">
        <v>66</v>
      </c>
      <c r="G18" s="54">
        <f t="shared" si="0"/>
        <v>98</v>
      </c>
      <c r="H18" s="54"/>
      <c r="I18" s="53" t="s">
        <v>23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24">
      <c r="A19" s="29">
        <v>13</v>
      </c>
      <c r="B19" s="30" t="s">
        <v>116</v>
      </c>
      <c r="C19" s="53" t="s">
        <v>43</v>
      </c>
      <c r="D19" s="53" t="s">
        <v>22</v>
      </c>
      <c r="E19" s="54">
        <v>33</v>
      </c>
      <c r="F19" s="54">
        <v>61</v>
      </c>
      <c r="G19" s="54">
        <f t="shared" si="0"/>
        <v>94</v>
      </c>
      <c r="H19" s="54"/>
      <c r="I19" s="53" t="s">
        <v>23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24">
      <c r="A20" s="29">
        <v>14</v>
      </c>
      <c r="B20" s="30" t="s">
        <v>111</v>
      </c>
      <c r="C20" s="53" t="s">
        <v>44</v>
      </c>
      <c r="D20" s="53" t="s">
        <v>22</v>
      </c>
      <c r="E20" s="54">
        <v>29</v>
      </c>
      <c r="F20" s="54">
        <v>63</v>
      </c>
      <c r="G20" s="54">
        <f t="shared" si="0"/>
        <v>92</v>
      </c>
      <c r="H20" s="54"/>
      <c r="I20" s="53" t="s">
        <v>23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24">
      <c r="A21" s="29">
        <v>15</v>
      </c>
      <c r="B21" s="30" t="s">
        <v>108</v>
      </c>
      <c r="C21" s="56" t="s">
        <v>41</v>
      </c>
      <c r="D21" s="53" t="s">
        <v>22</v>
      </c>
      <c r="E21" s="54">
        <v>24</v>
      </c>
      <c r="F21" s="54">
        <v>67</v>
      </c>
      <c r="G21" s="54">
        <f t="shared" si="0"/>
        <v>91</v>
      </c>
      <c r="H21" s="54"/>
      <c r="I21" s="53" t="s">
        <v>23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2:27" ht="15">
      <c r="B22" s="17"/>
      <c r="F22" s="3"/>
      <c r="G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2:27" ht="15">
      <c r="B23" s="17"/>
      <c r="C23" s="60" t="s">
        <v>98</v>
      </c>
      <c r="D23" s="60"/>
      <c r="E23" s="60"/>
      <c r="F23" s="60"/>
      <c r="G23" s="22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2:27" ht="15">
      <c r="B24" s="17"/>
      <c r="F24" s="3"/>
      <c r="G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12.75">
      <c r="A25" s="16"/>
      <c r="B25" s="16"/>
      <c r="C25" s="16"/>
      <c r="D25" s="18"/>
      <c r="E25" s="18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3"/>
      <c r="T25" s="3"/>
      <c r="U25" s="3"/>
      <c r="V25" s="3"/>
      <c r="W25" s="3"/>
      <c r="X25" s="3"/>
      <c r="Y25" s="3"/>
      <c r="Z25" s="3"/>
      <c r="AA25" s="3"/>
    </row>
    <row r="26" spans="1:27" ht="12.75">
      <c r="A26" s="16"/>
      <c r="B26" s="16"/>
      <c r="C26" s="16"/>
      <c r="D26" s="18"/>
      <c r="E26" s="18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3"/>
      <c r="T26" s="3"/>
      <c r="U26" s="3"/>
      <c r="V26" s="3"/>
      <c r="W26" s="3"/>
      <c r="X26" s="3"/>
      <c r="Y26" s="3"/>
      <c r="Z26" s="3"/>
      <c r="AA26" s="3"/>
    </row>
    <row r="27" spans="1:27" ht="12.75">
      <c r="A27" s="16"/>
      <c r="B27" s="16"/>
      <c r="C27" s="16"/>
      <c r="D27" s="18"/>
      <c r="E27" s="18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3"/>
      <c r="T27" s="3"/>
      <c r="U27" s="3"/>
      <c r="V27" s="3"/>
      <c r="W27" s="3"/>
      <c r="X27" s="3"/>
      <c r="Y27" s="3"/>
      <c r="Z27" s="3"/>
      <c r="AA27" s="3"/>
    </row>
    <row r="28" spans="1:27" ht="12.75">
      <c r="A28" s="16"/>
      <c r="B28" s="16"/>
      <c r="C28" s="16"/>
      <c r="D28" s="18"/>
      <c r="E28" s="18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3"/>
      <c r="T28" s="3"/>
      <c r="U28" s="3"/>
      <c r="V28" s="3"/>
      <c r="W28" s="3"/>
      <c r="X28" s="3"/>
      <c r="Y28" s="3"/>
      <c r="Z28" s="3"/>
      <c r="AA28" s="3"/>
    </row>
    <row r="29" spans="1:27" ht="12.75">
      <c r="A29" s="16"/>
      <c r="B29" s="16"/>
      <c r="C29" s="16"/>
      <c r="D29" s="18"/>
      <c r="E29" s="18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3"/>
      <c r="T29" s="3"/>
      <c r="U29" s="3"/>
      <c r="V29" s="3"/>
      <c r="W29" s="3"/>
      <c r="X29" s="3"/>
      <c r="Y29" s="3"/>
      <c r="Z29" s="3"/>
      <c r="AA29" s="3"/>
    </row>
    <row r="30" spans="1:27" ht="12.75">
      <c r="A30" s="16"/>
      <c r="B30" s="16"/>
      <c r="C30" s="16"/>
      <c r="D30" s="18"/>
      <c r="E30" s="18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3"/>
      <c r="T30" s="3"/>
      <c r="U30" s="3"/>
      <c r="V30" s="3"/>
      <c r="W30" s="3"/>
      <c r="X30" s="3"/>
      <c r="Y30" s="3"/>
      <c r="Z30" s="3"/>
      <c r="AA30" s="3"/>
    </row>
    <row r="31" spans="1:27" ht="12.75">
      <c r="A31" s="16"/>
      <c r="B31" s="16"/>
      <c r="C31" s="16"/>
      <c r="D31" s="18"/>
      <c r="E31" s="18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3"/>
      <c r="T31" s="3"/>
      <c r="U31" s="3"/>
      <c r="V31" s="3"/>
      <c r="W31" s="3"/>
      <c r="X31" s="3"/>
      <c r="Y31" s="3"/>
      <c r="Z31" s="3"/>
      <c r="AA31" s="3"/>
    </row>
    <row r="32" spans="1:27" ht="12.75">
      <c r="A32" s="16"/>
      <c r="B32" s="16"/>
      <c r="C32" s="16"/>
      <c r="D32" s="18"/>
      <c r="E32" s="18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3"/>
      <c r="T32" s="3"/>
      <c r="U32" s="3"/>
      <c r="V32" s="3"/>
      <c r="W32" s="3"/>
      <c r="X32" s="3"/>
      <c r="Y32" s="3"/>
      <c r="Z32" s="3"/>
      <c r="AA32" s="3"/>
    </row>
    <row r="33" spans="1:27" ht="12.75">
      <c r="A33" s="16"/>
      <c r="B33" s="16"/>
      <c r="C33" s="16"/>
      <c r="D33" s="18"/>
      <c r="E33" s="18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16"/>
      <c r="B34" s="16"/>
      <c r="C34" s="16"/>
      <c r="D34" s="18"/>
      <c r="E34" s="18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3"/>
      <c r="T34" s="3"/>
      <c r="U34" s="3"/>
      <c r="V34" s="3"/>
      <c r="W34" s="3"/>
      <c r="X34" s="3"/>
      <c r="Y34" s="3"/>
      <c r="Z34" s="3"/>
      <c r="AA34" s="3"/>
    </row>
    <row r="35" spans="1:27" ht="12.75">
      <c r="A35" s="16"/>
      <c r="B35" s="16"/>
      <c r="C35" s="16"/>
      <c r="D35" s="18"/>
      <c r="E35" s="18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>
      <c r="A36" s="16"/>
      <c r="B36" s="16"/>
      <c r="C36" s="16"/>
      <c r="D36" s="18"/>
      <c r="E36" s="18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3"/>
      <c r="T36" s="3"/>
      <c r="U36" s="3"/>
      <c r="V36" s="3"/>
      <c r="W36" s="3"/>
      <c r="X36" s="3"/>
      <c r="Y36" s="3"/>
      <c r="Z36" s="3"/>
      <c r="AA36" s="3"/>
    </row>
    <row r="37" spans="1:27" ht="12.75">
      <c r="A37" s="16"/>
      <c r="B37" s="16"/>
      <c r="C37" s="16"/>
      <c r="D37" s="18"/>
      <c r="E37" s="18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16"/>
      <c r="B38" s="16"/>
      <c r="C38" s="16"/>
      <c r="D38" s="18"/>
      <c r="E38" s="18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3"/>
      <c r="T38" s="3"/>
      <c r="U38" s="3"/>
      <c r="V38" s="3"/>
      <c r="W38" s="3"/>
      <c r="X38" s="3"/>
      <c r="Y38" s="3"/>
      <c r="Z38" s="3"/>
      <c r="AA38" s="3"/>
    </row>
    <row r="39" spans="1:27" ht="12.75">
      <c r="A39" s="16"/>
      <c r="B39" s="16"/>
      <c r="C39" s="16"/>
      <c r="D39" s="18"/>
      <c r="E39" s="18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3"/>
      <c r="T39" s="3"/>
      <c r="U39" s="3"/>
      <c r="V39" s="3"/>
      <c r="W39" s="3"/>
      <c r="X39" s="3"/>
      <c r="Y39" s="3"/>
      <c r="Z39" s="3"/>
      <c r="AA39" s="3"/>
    </row>
    <row r="40" spans="1:27" ht="12.75">
      <c r="A40" s="16"/>
      <c r="B40" s="16"/>
      <c r="C40" s="16"/>
      <c r="D40" s="18"/>
      <c r="E40" s="18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>
      <c r="A41" s="16"/>
      <c r="B41" s="16"/>
      <c r="C41" s="16"/>
      <c r="D41" s="18"/>
      <c r="E41" s="18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>
      <c r="A42" s="16"/>
      <c r="B42" s="16"/>
      <c r="C42" s="16"/>
      <c r="D42" s="18"/>
      <c r="E42" s="18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16"/>
      <c r="B43" s="16"/>
      <c r="C43" s="16"/>
      <c r="D43" s="18"/>
      <c r="E43" s="18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3"/>
      <c r="T43" s="3"/>
      <c r="U43" s="3"/>
      <c r="V43" s="3"/>
      <c r="W43" s="3"/>
      <c r="X43" s="3"/>
      <c r="Y43" s="3"/>
      <c r="Z43" s="3"/>
      <c r="AA43" s="3"/>
    </row>
    <row r="44" spans="1:27" ht="12.75">
      <c r="A44" s="16"/>
      <c r="B44" s="16"/>
      <c r="C44" s="16"/>
      <c r="D44" s="18"/>
      <c r="E44" s="18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16"/>
      <c r="B45" s="16"/>
      <c r="C45" s="16"/>
      <c r="D45" s="18"/>
      <c r="E45" s="18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3"/>
      <c r="T45" s="3"/>
      <c r="U45" s="3"/>
      <c r="V45" s="3"/>
      <c r="W45" s="3"/>
      <c r="X45" s="3"/>
      <c r="Y45" s="3"/>
      <c r="Z45" s="3"/>
      <c r="AA45" s="3"/>
    </row>
    <row r="46" spans="1:27" ht="12.75">
      <c r="A46" s="16"/>
      <c r="B46" s="16"/>
      <c r="C46" s="16"/>
      <c r="D46" s="18"/>
      <c r="E46" s="18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3"/>
      <c r="T46" s="3"/>
      <c r="U46" s="3"/>
      <c r="V46" s="3"/>
      <c r="W46" s="3"/>
      <c r="X46" s="3"/>
      <c r="Y46" s="3"/>
      <c r="Z46" s="3"/>
      <c r="AA46" s="3"/>
    </row>
    <row r="47" spans="1:27" ht="12.75">
      <c r="A47" s="16"/>
      <c r="B47" s="16"/>
      <c r="C47" s="16"/>
      <c r="D47" s="18"/>
      <c r="E47" s="18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3"/>
      <c r="T47" s="3"/>
      <c r="U47" s="3"/>
      <c r="V47" s="3"/>
      <c r="W47" s="3"/>
      <c r="X47" s="3"/>
      <c r="Y47" s="3"/>
      <c r="Z47" s="3"/>
      <c r="AA47" s="3"/>
    </row>
    <row r="48" spans="1:27" ht="12.75">
      <c r="A48" s="16"/>
      <c r="B48" s="16"/>
      <c r="C48" s="16"/>
      <c r="D48" s="18"/>
      <c r="E48" s="18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3"/>
      <c r="T48" s="3"/>
      <c r="U48" s="3"/>
      <c r="V48" s="3"/>
      <c r="W48" s="3"/>
      <c r="X48" s="3"/>
      <c r="Y48" s="3"/>
      <c r="Z48" s="3"/>
      <c r="AA48" s="3"/>
    </row>
    <row r="49" spans="1:27" ht="12.75">
      <c r="A49" s="16"/>
      <c r="B49" s="16"/>
      <c r="C49" s="16"/>
      <c r="D49" s="18"/>
      <c r="E49" s="18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3"/>
      <c r="T49" s="3"/>
      <c r="U49" s="3"/>
      <c r="V49" s="3"/>
      <c r="W49" s="3"/>
      <c r="X49" s="3"/>
      <c r="Y49" s="3"/>
      <c r="Z49" s="3"/>
      <c r="AA49" s="3"/>
    </row>
    <row r="50" spans="1:27" ht="12.75">
      <c r="A50" s="16"/>
      <c r="B50" s="16"/>
      <c r="C50" s="16"/>
      <c r="D50" s="18"/>
      <c r="E50" s="18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3"/>
      <c r="T50" s="3"/>
      <c r="U50" s="3"/>
      <c r="V50" s="3"/>
      <c r="W50" s="3"/>
      <c r="X50" s="3"/>
      <c r="Y50" s="3"/>
      <c r="Z50" s="3"/>
      <c r="AA50" s="3"/>
    </row>
    <row r="51" spans="1:27" ht="12.75">
      <c r="A51" s="16"/>
      <c r="B51" s="16"/>
      <c r="C51" s="16"/>
      <c r="D51" s="18"/>
      <c r="E51" s="18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3"/>
      <c r="T51" s="3"/>
      <c r="U51" s="3"/>
      <c r="V51" s="3"/>
      <c r="W51" s="3"/>
      <c r="X51" s="3"/>
      <c r="Y51" s="3"/>
      <c r="Z51" s="3"/>
      <c r="AA51" s="3"/>
    </row>
    <row r="52" spans="1:27" ht="12.75">
      <c r="A52" s="16"/>
      <c r="B52" s="16"/>
      <c r="C52" s="16"/>
      <c r="D52" s="18"/>
      <c r="E52" s="18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3"/>
      <c r="T52" s="3"/>
      <c r="U52" s="3"/>
      <c r="V52" s="3"/>
      <c r="W52" s="3"/>
      <c r="X52" s="3"/>
      <c r="Y52" s="3"/>
      <c r="Z52" s="3"/>
      <c r="AA52" s="3"/>
    </row>
    <row r="53" spans="1:27" ht="12.75">
      <c r="A53" s="16"/>
      <c r="B53" s="16"/>
      <c r="C53" s="16"/>
      <c r="D53" s="18"/>
      <c r="E53" s="18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3"/>
      <c r="T53" s="3"/>
      <c r="U53" s="3"/>
      <c r="V53" s="3"/>
      <c r="W53" s="3"/>
      <c r="X53" s="3"/>
      <c r="Y53" s="3"/>
      <c r="Z53" s="3"/>
      <c r="AA53" s="3"/>
    </row>
    <row r="54" spans="1:27" ht="12.75">
      <c r="A54" s="16"/>
      <c r="B54" s="16"/>
      <c r="C54" s="16"/>
      <c r="D54" s="18"/>
      <c r="E54" s="18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3"/>
      <c r="T54" s="3"/>
      <c r="U54" s="3"/>
      <c r="V54" s="3"/>
      <c r="W54" s="3"/>
      <c r="X54" s="3"/>
      <c r="Y54" s="3"/>
      <c r="Z54" s="3"/>
      <c r="AA54" s="3"/>
    </row>
    <row r="55" spans="1:27" ht="12.75">
      <c r="A55" s="16"/>
      <c r="B55" s="16"/>
      <c r="C55" s="16"/>
      <c r="D55" s="18"/>
      <c r="E55" s="18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3"/>
      <c r="T55" s="3"/>
      <c r="U55" s="3"/>
      <c r="V55" s="3"/>
      <c r="W55" s="3"/>
      <c r="X55" s="3"/>
      <c r="Y55" s="3"/>
      <c r="Z55" s="3"/>
      <c r="AA55" s="3"/>
    </row>
    <row r="56" spans="1:27" ht="12.75">
      <c r="A56" s="16"/>
      <c r="B56" s="16"/>
      <c r="C56" s="16"/>
      <c r="D56" s="18"/>
      <c r="E56" s="18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3"/>
      <c r="T56" s="3"/>
      <c r="U56" s="3"/>
      <c r="V56" s="3"/>
      <c r="W56" s="3"/>
      <c r="X56" s="3"/>
      <c r="Y56" s="3"/>
      <c r="Z56" s="3"/>
      <c r="AA56" s="3"/>
    </row>
    <row r="57" spans="1:27" ht="12.75">
      <c r="A57" s="16"/>
      <c r="B57" s="16"/>
      <c r="C57" s="16"/>
      <c r="D57" s="18"/>
      <c r="E57" s="18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16"/>
      <c r="B58" s="16"/>
      <c r="C58" s="16"/>
      <c r="D58" s="18"/>
      <c r="E58" s="18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3"/>
      <c r="T58" s="3"/>
      <c r="U58" s="3"/>
      <c r="V58" s="3"/>
      <c r="W58" s="3"/>
      <c r="X58" s="3"/>
      <c r="Y58" s="3"/>
      <c r="Z58" s="3"/>
      <c r="AA58" s="3"/>
    </row>
    <row r="59" spans="1:27" ht="12.75">
      <c r="A59" s="16"/>
      <c r="B59" s="16"/>
      <c r="C59" s="16"/>
      <c r="D59" s="18"/>
      <c r="E59" s="18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3"/>
      <c r="T59" s="3"/>
      <c r="U59" s="3"/>
      <c r="V59" s="3"/>
      <c r="W59" s="3"/>
      <c r="X59" s="3"/>
      <c r="Y59" s="3"/>
      <c r="Z59" s="3"/>
      <c r="AA59" s="3"/>
    </row>
    <row r="60" spans="1:27" ht="12.75">
      <c r="A60" s="16"/>
      <c r="B60" s="16"/>
      <c r="C60" s="16"/>
      <c r="D60" s="18"/>
      <c r="E60" s="18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16"/>
      <c r="B61" s="16"/>
      <c r="C61" s="16"/>
      <c r="D61" s="18"/>
      <c r="E61" s="18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3"/>
      <c r="T61" s="3"/>
      <c r="U61" s="3"/>
      <c r="V61" s="3"/>
      <c r="W61" s="3"/>
      <c r="X61" s="3"/>
      <c r="Y61" s="3"/>
      <c r="Z61" s="3"/>
      <c r="AA61" s="3"/>
    </row>
    <row r="62" spans="1:27" ht="12.75">
      <c r="A62" s="16"/>
      <c r="B62" s="16"/>
      <c r="C62" s="16"/>
      <c r="D62" s="18"/>
      <c r="E62" s="18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3"/>
      <c r="T62" s="3"/>
      <c r="U62" s="3"/>
      <c r="V62" s="3"/>
      <c r="W62" s="3"/>
      <c r="X62" s="3"/>
      <c r="Y62" s="3"/>
      <c r="Z62" s="3"/>
      <c r="AA62" s="3"/>
    </row>
    <row r="63" spans="1:27" ht="12.75">
      <c r="A63" s="16"/>
      <c r="B63" s="16"/>
      <c r="C63" s="16"/>
      <c r="D63" s="18"/>
      <c r="E63" s="18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3"/>
      <c r="T63" s="3"/>
      <c r="U63" s="3"/>
      <c r="V63" s="3"/>
      <c r="W63" s="3"/>
      <c r="X63" s="3"/>
      <c r="Y63" s="3"/>
      <c r="Z63" s="3"/>
      <c r="AA63" s="3"/>
    </row>
    <row r="64" spans="1:27" ht="12.75">
      <c r="A64" s="16"/>
      <c r="B64" s="16"/>
      <c r="C64" s="16"/>
      <c r="D64" s="18"/>
      <c r="E64" s="18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3"/>
      <c r="T64" s="3"/>
      <c r="U64" s="3"/>
      <c r="V64" s="3"/>
      <c r="W64" s="3"/>
      <c r="X64" s="3"/>
      <c r="Y64" s="3"/>
      <c r="Z64" s="3"/>
      <c r="AA64" s="3"/>
    </row>
    <row r="65" spans="1:27" ht="12.75">
      <c r="A65" s="16"/>
      <c r="B65" s="16"/>
      <c r="C65" s="16"/>
      <c r="D65" s="18"/>
      <c r="E65" s="18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3"/>
      <c r="T65" s="3"/>
      <c r="U65" s="3"/>
      <c r="V65" s="3"/>
      <c r="W65" s="3"/>
      <c r="X65" s="3"/>
      <c r="Y65" s="3"/>
      <c r="Z65" s="3"/>
      <c r="AA65" s="3"/>
    </row>
    <row r="66" spans="1:27" ht="12.75">
      <c r="A66" s="16"/>
      <c r="B66" s="16"/>
      <c r="C66" s="16"/>
      <c r="D66" s="18"/>
      <c r="E66" s="18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3"/>
      <c r="T66" s="3"/>
      <c r="U66" s="3"/>
      <c r="V66" s="3"/>
      <c r="W66" s="3"/>
      <c r="X66" s="3"/>
      <c r="Y66" s="3"/>
      <c r="Z66" s="3"/>
      <c r="AA66" s="3"/>
    </row>
    <row r="67" spans="1:27" ht="12.75">
      <c r="A67" s="16"/>
      <c r="B67" s="16"/>
      <c r="C67" s="16"/>
      <c r="D67" s="18"/>
      <c r="E67" s="18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3"/>
      <c r="T67" s="3"/>
      <c r="U67" s="3"/>
      <c r="V67" s="3"/>
      <c r="W67" s="3"/>
      <c r="X67" s="3"/>
      <c r="Y67" s="3"/>
      <c r="Z67" s="3"/>
      <c r="AA67" s="3"/>
    </row>
    <row r="68" spans="1:27" ht="12.75">
      <c r="A68" s="16"/>
      <c r="B68" s="16"/>
      <c r="C68" s="16"/>
      <c r="D68" s="18"/>
      <c r="E68" s="18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3"/>
      <c r="T68" s="3"/>
      <c r="U68" s="3"/>
      <c r="V68" s="3"/>
      <c r="W68" s="3"/>
      <c r="X68" s="3"/>
      <c r="Y68" s="3"/>
      <c r="Z68" s="3"/>
      <c r="AA68" s="3"/>
    </row>
    <row r="69" spans="6:27" ht="12.75">
      <c r="F69" s="3"/>
      <c r="G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6:27" ht="12.75">
      <c r="F70" s="3"/>
      <c r="G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6:27" ht="12.75">
      <c r="F71" s="3"/>
      <c r="G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6:27" ht="12.75">
      <c r="F72" s="3"/>
      <c r="G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6:27" ht="12.75">
      <c r="F73" s="3"/>
      <c r="G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6:27" ht="12.75">
      <c r="F74" s="3"/>
      <c r="G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6:27" ht="12.75">
      <c r="F75" s="3"/>
      <c r="G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6:27" ht="12.75">
      <c r="F76" s="3"/>
      <c r="G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6:27" ht="12.75">
      <c r="F77" s="3"/>
      <c r="G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6:27" ht="12.75">
      <c r="F78" s="3"/>
      <c r="G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6:27" ht="12.75">
      <c r="F79" s="3"/>
      <c r="G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6:27" ht="12.75">
      <c r="F80" s="3"/>
      <c r="G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6:27" ht="12.75">
      <c r="F81" s="3"/>
      <c r="G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6:27" ht="12.75">
      <c r="F82" s="3"/>
      <c r="G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6:27" ht="12.75">
      <c r="F83" s="3"/>
      <c r="G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6:27" ht="12.75">
      <c r="F84" s="3"/>
      <c r="G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6:27" ht="12.75">
      <c r="F85" s="3"/>
      <c r="G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6:27" ht="12.75">
      <c r="F86" s="3"/>
      <c r="G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6:27" ht="12.75">
      <c r="F87" s="3"/>
      <c r="G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6:27" ht="12.75">
      <c r="F88" s="3"/>
      <c r="G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6:27" ht="12.75">
      <c r="F89" s="3"/>
      <c r="G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6:27" ht="12.75">
      <c r="F90" s="3"/>
      <c r="G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6:27" ht="12.75">
      <c r="F91" s="3"/>
      <c r="G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</sheetData>
  <sheetProtection/>
  <mergeCells count="3">
    <mergeCell ref="C2:J2"/>
    <mergeCell ref="C3:J3"/>
    <mergeCell ref="C23:F23"/>
  </mergeCells>
  <printOptions/>
  <pageMargins left="0.5902777777777778" right="0.39375" top="0.9840277777777778" bottom="0.9840277777777778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RePack by Diakov</cp:lastModifiedBy>
  <cp:lastPrinted>2017-12-05T11:26:02Z</cp:lastPrinted>
  <dcterms:created xsi:type="dcterms:W3CDTF">2014-11-25T12:47:04Z</dcterms:created>
  <dcterms:modified xsi:type="dcterms:W3CDTF">2017-12-05T17:22:11Z</dcterms:modified>
  <cp:category/>
  <cp:version/>
  <cp:contentType/>
  <cp:contentStatus/>
</cp:coreProperties>
</file>